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jtorres\Documents\Portal Web\"/>
    </mc:Choice>
  </mc:AlternateContent>
  <xr:revisionPtr revIDLastSave="0" documentId="8_{0C452D83-B845-4A4A-8DA8-0353183543B4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SUMEN NACIMIENTOS POLLITA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3" i="1" l="1"/>
  <c r="B272" i="1"/>
  <c r="B271" i="1"/>
  <c r="B270" i="1"/>
  <c r="B269" i="1"/>
  <c r="C269" i="1" s="1"/>
  <c r="B268" i="1"/>
  <c r="B267" i="1"/>
  <c r="B266" i="1"/>
  <c r="B265" i="1"/>
  <c r="C264" i="1" s="1"/>
  <c r="B264" i="1"/>
  <c r="B263" i="1"/>
  <c r="B262" i="1"/>
  <c r="B261" i="1"/>
  <c r="B260" i="1"/>
  <c r="B259" i="1"/>
  <c r="C259" i="1" s="1"/>
  <c r="B258" i="1"/>
  <c r="B257" i="1"/>
  <c r="B256" i="1"/>
  <c r="B255" i="1"/>
  <c r="C254" i="1" s="1"/>
  <c r="B254" i="1"/>
  <c r="B253" i="1"/>
  <c r="B252" i="1"/>
  <c r="B251" i="1"/>
  <c r="B250" i="1"/>
  <c r="B249" i="1"/>
  <c r="C249" i="1" s="1"/>
  <c r="B248" i="1"/>
  <c r="B247" i="1"/>
  <c r="B246" i="1"/>
  <c r="B245" i="1"/>
  <c r="C244" i="1" s="1"/>
  <c r="B244" i="1"/>
  <c r="B274" i="1"/>
  <c r="B243" i="1"/>
  <c r="B242" i="1"/>
  <c r="B241" i="1"/>
  <c r="B240" i="1"/>
  <c r="B239" i="1"/>
  <c r="C239" i="1" s="1"/>
  <c r="B238" i="1"/>
  <c r="B237" i="1"/>
  <c r="B236" i="1"/>
  <c r="B235" i="1"/>
  <c r="B234" i="1"/>
  <c r="C234" i="1"/>
  <c r="B233" i="1"/>
  <c r="B232" i="1"/>
  <c r="B231" i="1"/>
  <c r="B230" i="1"/>
  <c r="B229" i="1"/>
  <c r="C229" i="1" s="1"/>
  <c r="B228" i="1"/>
  <c r="B224" i="1"/>
  <c r="B225" i="1"/>
  <c r="B226" i="1"/>
  <c r="B227" i="1"/>
  <c r="C224" i="1"/>
  <c r="B223" i="1"/>
  <c r="B222" i="1"/>
  <c r="B221" i="1"/>
  <c r="B220" i="1"/>
  <c r="B219" i="1"/>
  <c r="C219" i="1" s="1"/>
  <c r="B218" i="1"/>
  <c r="B217" i="1"/>
  <c r="B216" i="1"/>
  <c r="B215" i="1"/>
  <c r="B214" i="1"/>
  <c r="C214" i="1"/>
  <c r="B213" i="1"/>
  <c r="B212" i="1"/>
  <c r="B211" i="1"/>
  <c r="B210" i="1"/>
  <c r="B209" i="1"/>
  <c r="C209" i="1" s="1"/>
  <c r="B208" i="1"/>
  <c r="B207" i="1"/>
  <c r="B206" i="1"/>
  <c r="B205" i="1"/>
  <c r="B204" i="1"/>
  <c r="C204" i="1"/>
  <c r="B203" i="1"/>
  <c r="B202" i="1"/>
  <c r="B201" i="1"/>
  <c r="B200" i="1"/>
  <c r="C200" i="1" s="1"/>
  <c r="B199" i="1"/>
  <c r="B198" i="1"/>
  <c r="B197" i="1"/>
  <c r="B196" i="1"/>
  <c r="C195" i="1" s="1"/>
  <c r="B195" i="1"/>
  <c r="B194" i="1"/>
  <c r="B193" i="1"/>
  <c r="B192" i="1"/>
  <c r="B191" i="1"/>
  <c r="B190" i="1"/>
  <c r="C190" i="1" s="1"/>
  <c r="B189" i="1"/>
  <c r="B188" i="1"/>
  <c r="B187" i="1"/>
  <c r="B186" i="1"/>
  <c r="C185" i="1" s="1"/>
  <c r="B185" i="1"/>
  <c r="B184" i="1"/>
  <c r="B183" i="1"/>
  <c r="B182" i="1"/>
  <c r="B181" i="1"/>
  <c r="B180" i="1"/>
  <c r="C180" i="1" s="1"/>
  <c r="B179" i="1"/>
  <c r="B178" i="1"/>
  <c r="B177" i="1"/>
  <c r="B176" i="1"/>
  <c r="C175" i="1" s="1"/>
  <c r="B175" i="1"/>
  <c r="B174" i="1"/>
  <c r="B173" i="1"/>
  <c r="B172" i="1"/>
  <c r="B171" i="1"/>
  <c r="B170" i="1"/>
  <c r="C170" i="1" s="1"/>
  <c r="B169" i="1"/>
  <c r="B168" i="1"/>
  <c r="B167" i="1"/>
  <c r="B166" i="1"/>
  <c r="C165" i="1" s="1"/>
  <c r="B165" i="1"/>
  <c r="B164" i="1"/>
  <c r="B163" i="1"/>
  <c r="B162" i="1"/>
  <c r="B161" i="1"/>
  <c r="B160" i="1"/>
  <c r="C160" i="1" s="1"/>
  <c r="B159" i="1"/>
  <c r="B158" i="1"/>
  <c r="B157" i="1"/>
  <c r="B156" i="1"/>
  <c r="C155" i="1" s="1"/>
  <c r="B155" i="1"/>
  <c r="B154" i="1"/>
  <c r="B153" i="1"/>
  <c r="B152" i="1"/>
  <c r="B151" i="1"/>
  <c r="B150" i="1"/>
  <c r="C150" i="1" s="1"/>
  <c r="B149" i="1"/>
  <c r="B148" i="1"/>
  <c r="B147" i="1"/>
  <c r="C145" i="1" s="1"/>
  <c r="B146" i="1"/>
  <c r="B145" i="1"/>
  <c r="B144" i="1"/>
  <c r="B143" i="1"/>
  <c r="B142" i="1"/>
  <c r="B141" i="1"/>
  <c r="B140" i="1"/>
  <c r="C140" i="1" s="1"/>
  <c r="B139" i="1"/>
  <c r="B138" i="1"/>
  <c r="B137" i="1"/>
  <c r="C135" i="1" s="1"/>
  <c r="B136" i="1"/>
  <c r="B135" i="1"/>
  <c r="B134" i="1"/>
  <c r="B133" i="1"/>
  <c r="B132" i="1"/>
  <c r="B131" i="1"/>
  <c r="B130" i="1"/>
  <c r="C130" i="1" s="1"/>
  <c r="B129" i="1"/>
  <c r="B128" i="1"/>
  <c r="B127" i="1"/>
  <c r="B126" i="1"/>
  <c r="B125" i="1"/>
  <c r="C125" i="1" s="1"/>
  <c r="B124" i="1"/>
  <c r="B123" i="1"/>
  <c r="B122" i="1"/>
  <c r="B121" i="1"/>
  <c r="B120" i="1"/>
  <c r="C120" i="1" s="1"/>
  <c r="B119" i="1"/>
  <c r="B118" i="1"/>
  <c r="B117" i="1"/>
  <c r="C115" i="1" s="1"/>
  <c r="B116" i="1"/>
  <c r="B115" i="1"/>
  <c r="B114" i="1"/>
  <c r="B113" i="1"/>
  <c r="B112" i="1"/>
  <c r="B111" i="1"/>
  <c r="B110" i="1"/>
  <c r="C110" i="1" s="1"/>
  <c r="B109" i="1"/>
  <c r="B108" i="1"/>
  <c r="B107" i="1"/>
  <c r="B106" i="1"/>
  <c r="B105" i="1"/>
  <c r="C105" i="1" s="1"/>
  <c r="B104" i="1"/>
  <c r="B103" i="1"/>
  <c r="B102" i="1"/>
  <c r="B101" i="1"/>
  <c r="B100" i="1"/>
  <c r="C99" i="1" s="1"/>
  <c r="B99" i="1"/>
  <c r="B98" i="1"/>
  <c r="B97" i="1"/>
  <c r="B96" i="1"/>
  <c r="B95" i="1"/>
  <c r="B94" i="1"/>
  <c r="C94" i="1"/>
  <c r="B93" i="1"/>
  <c r="B92" i="1"/>
  <c r="B91" i="1"/>
  <c r="B90" i="1"/>
  <c r="C89" i="1"/>
  <c r="B89" i="1"/>
  <c r="B88" i="1"/>
  <c r="B87" i="1"/>
  <c r="B86" i="1"/>
  <c r="B85" i="1"/>
  <c r="C84" i="1"/>
  <c r="B84" i="1"/>
  <c r="B83" i="1"/>
  <c r="B82" i="1"/>
  <c r="B81" i="1"/>
  <c r="B80" i="1"/>
  <c r="C79" i="1" s="1"/>
  <c r="B79" i="1"/>
  <c r="B78" i="1"/>
  <c r="B77" i="1"/>
  <c r="B76" i="1"/>
  <c r="B75" i="1"/>
  <c r="B74" i="1"/>
  <c r="C74" i="1"/>
  <c r="B73" i="1"/>
  <c r="B72" i="1"/>
  <c r="B71" i="1"/>
  <c r="B70" i="1"/>
  <c r="C70" i="1" s="1"/>
  <c r="B69" i="1"/>
  <c r="B68" i="1"/>
  <c r="B67" i="1"/>
  <c r="C65" i="1" s="1"/>
  <c r="B66" i="1"/>
  <c r="B65" i="1"/>
  <c r="B64" i="1"/>
  <c r="B63" i="1"/>
  <c r="B62" i="1"/>
  <c r="B61" i="1"/>
  <c r="B60" i="1"/>
  <c r="C60" i="1" s="1"/>
  <c r="C55" i="1"/>
  <c r="C50" i="1"/>
  <c r="C45" i="1"/>
  <c r="C40" i="1"/>
  <c r="C35" i="1"/>
  <c r="C29" i="1"/>
  <c r="C24" i="1"/>
  <c r="C19" i="1"/>
  <c r="C14" i="1"/>
  <c r="C10" i="1"/>
  <c r="C5" i="1"/>
  <c r="C274" i="1" l="1"/>
</calcChain>
</file>

<file path=xl/sharedStrings.xml><?xml version="1.0" encoding="utf-8"?>
<sst xmlns="http://schemas.openxmlformats.org/spreadsheetml/2006/main" count="274" uniqueCount="274">
  <si>
    <t>FACTURACION Y AUTOCONSUMOS POLLITAS</t>
  </si>
  <si>
    <t>FECHA</t>
  </si>
  <si>
    <t>CANTIDAD</t>
  </si>
  <si>
    <t>TOTAL MES</t>
  </si>
  <si>
    <t>ENERO  1-5 DE 2014</t>
  </si>
  <si>
    <t>ENERO 6-12</t>
  </si>
  <si>
    <t>ENERO 13-19</t>
  </si>
  <si>
    <t>ENERO 20-26</t>
  </si>
  <si>
    <t>ENERO 27 - 31</t>
  </si>
  <si>
    <t>FEBRERO 3-9</t>
  </si>
  <si>
    <t>FEBRERO 10-16</t>
  </si>
  <si>
    <t>FEBRERO 17-23</t>
  </si>
  <si>
    <t>FEBRERO 24- 28</t>
  </si>
  <si>
    <t>MARZO 3-9</t>
  </si>
  <si>
    <t>MARZO 10-16</t>
  </si>
  <si>
    <t>MARZO 17-23</t>
  </si>
  <si>
    <t>MARZO 24-30</t>
  </si>
  <si>
    <t>MARZO 31</t>
  </si>
  <si>
    <t>ABRIL 1 -6</t>
  </si>
  <si>
    <t>ABRIL 7-13</t>
  </si>
  <si>
    <t>ABRIL 14- 20</t>
  </si>
  <si>
    <t>ABRIL 21-27</t>
  </si>
  <si>
    <t>ABRIL 28- 30</t>
  </si>
  <si>
    <t>MAYO 1-4</t>
  </si>
  <si>
    <t>MAYO 5-11</t>
  </si>
  <si>
    <t>MAYO 12-18</t>
  </si>
  <si>
    <t>MAYO 19-25</t>
  </si>
  <si>
    <t>MAYO 26-31</t>
  </si>
  <si>
    <t>JUNIO 01</t>
  </si>
  <si>
    <t>JUNIO 2-8</t>
  </si>
  <si>
    <t>JUNIO 9-15</t>
  </si>
  <si>
    <t>JUNIO 16-22</t>
  </si>
  <si>
    <t>JUNIO 23-29</t>
  </si>
  <si>
    <t>JUNIO 30</t>
  </si>
  <si>
    <t>JULIO 01-04</t>
  </si>
  <si>
    <t>JULIO 07-11</t>
  </si>
  <si>
    <t>JULIO 14-18</t>
  </si>
  <si>
    <t>JULIO 21-25</t>
  </si>
  <si>
    <t>JULIO 28-31</t>
  </si>
  <si>
    <t>AGOSTO 01</t>
  </si>
  <si>
    <t>AGOSTO 04-08</t>
  </si>
  <si>
    <t>AGOSTO 11-15</t>
  </si>
  <si>
    <t>AGOSTO 18-22</t>
  </si>
  <si>
    <t>AGOSTO 25-29</t>
  </si>
  <si>
    <t>SEPTIEMBRE 01-05</t>
  </si>
  <si>
    <t>SEPTIEMBRE 08-12</t>
  </si>
  <si>
    <t>SEPTIEMBRE 15-19</t>
  </si>
  <si>
    <t>SEPTIEMBRE 22-26</t>
  </si>
  <si>
    <t>SEPTIEMBRE 29-30</t>
  </si>
  <si>
    <t>OCTUBRE 1-3</t>
  </si>
  <si>
    <t>OCTUBRE 6-10</t>
  </si>
  <si>
    <t>OCTUBRE 13-17</t>
  </si>
  <si>
    <t>OCTUBRE 20-24</t>
  </si>
  <si>
    <t>OCTUBRE 27-31</t>
  </si>
  <si>
    <t>NOVIEMBRE 1-2</t>
  </si>
  <si>
    <t>NOVIEMBRE 3-9</t>
  </si>
  <si>
    <t>NOVIEMBRE 10-16</t>
  </si>
  <si>
    <t>NOVIEMBRE 17-23</t>
  </si>
  <si>
    <t>NOVIEMBRE 24-30</t>
  </si>
  <si>
    <t>DICIEMBRE 1-7</t>
  </si>
  <si>
    <t>DICIEMBRE 8-14</t>
  </si>
  <si>
    <t>DICIEMBRE 15-21</t>
  </si>
  <si>
    <t>DICIEMBRE 22-28</t>
  </si>
  <si>
    <t>DICIEMBRE 29-31</t>
  </si>
  <si>
    <t>ENERO 1 - 4 DE 2015</t>
  </si>
  <si>
    <t>ENERO 5 - 11</t>
  </si>
  <si>
    <t>ENERO 12-18</t>
  </si>
  <si>
    <t>ENERO 19-25</t>
  </si>
  <si>
    <t>ENERO 26-31</t>
  </si>
  <si>
    <t>FFEBRERO 1 - 08</t>
  </si>
  <si>
    <t>FEBRERO 09-15</t>
  </si>
  <si>
    <t>FEBRERO 16-22</t>
  </si>
  <si>
    <t>FEBRERO 23 - 28</t>
  </si>
  <si>
    <t>MARZO 1- 08</t>
  </si>
  <si>
    <t xml:space="preserve">MARZO 09 -15 </t>
  </si>
  <si>
    <t>MARZO 16- 22</t>
  </si>
  <si>
    <t>MARZO 23-29</t>
  </si>
  <si>
    <t xml:space="preserve">MARZO 30 - 31 </t>
  </si>
  <si>
    <t>ABRIL 01 - 05</t>
  </si>
  <si>
    <t>ABRIL 06 - 12</t>
  </si>
  <si>
    <t>ABRIL 13 - 19</t>
  </si>
  <si>
    <t>ABRIL 20 - 26</t>
  </si>
  <si>
    <t xml:space="preserve">ABRIL 27 - 30 </t>
  </si>
  <si>
    <t>MAYO 01 - 03</t>
  </si>
  <si>
    <t>MAYO 04 - 10</t>
  </si>
  <si>
    <t>MAYO 11 - 17</t>
  </si>
  <si>
    <t>MAYO 18 - 24</t>
  </si>
  <si>
    <t>MAYO 25 - 31</t>
  </si>
  <si>
    <t>JUNIO 01 - 07</t>
  </si>
  <si>
    <t>JUNIO 08 - 14</t>
  </si>
  <si>
    <t>JUNIO 15 - 21</t>
  </si>
  <si>
    <t>JUNIO 22 - 28</t>
  </si>
  <si>
    <t>JUNIO 29 - 30</t>
  </si>
  <si>
    <t>JULIO 01 - 05</t>
  </si>
  <si>
    <t>JULIO 06 - 12</t>
  </si>
  <si>
    <t>JULIO 13 - 19</t>
  </si>
  <si>
    <t>JULIO 20 - 26</t>
  </si>
  <si>
    <t>JULIO 27 - 31</t>
  </si>
  <si>
    <t xml:space="preserve">AGOSTO 1 - 2 </t>
  </si>
  <si>
    <t>AGOSTO 3 - 9</t>
  </si>
  <si>
    <t>AGOSTO 10 - 16</t>
  </si>
  <si>
    <t>AGOSTO 17- 23</t>
  </si>
  <si>
    <t>AGOSTO 24-30</t>
  </si>
  <si>
    <t>AGOSTO 31</t>
  </si>
  <si>
    <t>SEPTIEMBRE 1-6</t>
  </si>
  <si>
    <t>SEPTIEMBRE 7-13</t>
  </si>
  <si>
    <t>SEPTIEMBRE 14-20</t>
  </si>
  <si>
    <t>SEPTIEMBRE 21-27</t>
  </si>
  <si>
    <t>SEPTIEMBRE 28-30</t>
  </si>
  <si>
    <t>OCTUBRE 1 - 4</t>
  </si>
  <si>
    <t>OCTUBRE 5-11</t>
  </si>
  <si>
    <t>OCTUBRE 12 - 18</t>
  </si>
  <si>
    <t>OCTUBRE 19 - 25</t>
  </si>
  <si>
    <t>OCTUBRE 26 - 31</t>
  </si>
  <si>
    <t>NOVIEMBRE 1-8</t>
  </si>
  <si>
    <t>NOVIEMBRE 09-15</t>
  </si>
  <si>
    <t>NOVIEMBRE 16-22</t>
  </si>
  <si>
    <t>NOVIEMBRE 23-29</t>
  </si>
  <si>
    <t>NOVIEMBRE 30 Planillas</t>
  </si>
  <si>
    <t>DICIEMBRE 1-6</t>
  </si>
  <si>
    <t xml:space="preserve">DICIEMBRE 7 -13 </t>
  </si>
  <si>
    <t>DICIEMBRE 14- 20</t>
  </si>
  <si>
    <t>DICIEMBRE 21 - 27</t>
  </si>
  <si>
    <t>DICIEMBRE 28 - 31</t>
  </si>
  <si>
    <t>ENERO 1-3 DE 2016</t>
  </si>
  <si>
    <t>ENERO 4-10</t>
  </si>
  <si>
    <t>ENERO 11-17</t>
  </si>
  <si>
    <t>ENERO 18-24</t>
  </si>
  <si>
    <t>ENERO 25-31</t>
  </si>
  <si>
    <t>FEBRERO 1-7</t>
  </si>
  <si>
    <t>FEBRERO 8-14</t>
  </si>
  <si>
    <t>FEBRERO 15-21</t>
  </si>
  <si>
    <t>FEBRERO 22-28</t>
  </si>
  <si>
    <t>FEBRERO 29</t>
  </si>
  <si>
    <t>MARZO 1-6</t>
  </si>
  <si>
    <t>MARZO 7-13</t>
  </si>
  <si>
    <t>MARZO 14-20</t>
  </si>
  <si>
    <t>MARZO 21-27</t>
  </si>
  <si>
    <t>MARZO 28-31</t>
  </si>
  <si>
    <t>ABRIL 1 - 3</t>
  </si>
  <si>
    <t>ABRIL 4 - 10</t>
  </si>
  <si>
    <t>ABRIL 11 - 17</t>
  </si>
  <si>
    <t>ABRIL 18 - 24</t>
  </si>
  <si>
    <t>ABRIL 25 - 30</t>
  </si>
  <si>
    <t>MAYO 02 - 08</t>
  </si>
  <si>
    <t>MAYO 09 - 15</t>
  </si>
  <si>
    <t>MAYO 16-22</t>
  </si>
  <si>
    <t xml:space="preserve">MAYO 23 - 29 </t>
  </si>
  <si>
    <t>MAYO 30 - 31</t>
  </si>
  <si>
    <t xml:space="preserve">JUNIO 1 - 5 </t>
  </si>
  <si>
    <t xml:space="preserve">JUNIO 6-12 </t>
  </si>
  <si>
    <t>JUNIO 13-19</t>
  </si>
  <si>
    <t>JUNIO 20-26</t>
  </si>
  <si>
    <t>JUNIO 27 - 30</t>
  </si>
  <si>
    <t xml:space="preserve">JULIO 1 - 3 </t>
  </si>
  <si>
    <t>JULIO 4 - 10</t>
  </si>
  <si>
    <t xml:space="preserve">JULIO 11 - 17  </t>
  </si>
  <si>
    <t>JULIO 18 - 24</t>
  </si>
  <si>
    <t>JULIO 25- 31</t>
  </si>
  <si>
    <t xml:space="preserve">AGOSTO 1-7 </t>
  </si>
  <si>
    <t>AGOSTO 8-14</t>
  </si>
  <si>
    <t xml:space="preserve">AGOSTO 15-21 </t>
  </si>
  <si>
    <t xml:space="preserve">AGOSTO 22-28 DE 2016 </t>
  </si>
  <si>
    <t>AGOSTO 29-31</t>
  </si>
  <si>
    <t>SEPTIEMBRE 1-4</t>
  </si>
  <si>
    <t>SEPTIEMBRE 5-11</t>
  </si>
  <si>
    <t>SEPTIEMBRE 12-18</t>
  </si>
  <si>
    <t>SEPTIEMBRE 19-25</t>
  </si>
  <si>
    <t>SEPTIEMBRE 26 -30</t>
  </si>
  <si>
    <t>OCTUBRE 1-9 (1 Y 2 SABADO Y DOMINGO)</t>
  </si>
  <si>
    <t>OCTUBRE 10-16</t>
  </si>
  <si>
    <t>OCTUBRE 17-23</t>
  </si>
  <si>
    <t>OCTUBRE 24-30</t>
  </si>
  <si>
    <t>OCTUBRE 31</t>
  </si>
  <si>
    <t>NOVIEMBRE 01-06</t>
  </si>
  <si>
    <t>NOVIEMBRE 07-13</t>
  </si>
  <si>
    <t>NOVIEMBRE 14-20</t>
  </si>
  <si>
    <t>NOVIEMBRE 21-27</t>
  </si>
  <si>
    <t>NOVIEMBRE 28-30</t>
  </si>
  <si>
    <t>DICIEMBRE 01-04</t>
  </si>
  <si>
    <t>DICIEMBRE 05-11</t>
  </si>
  <si>
    <t>DICIEMBRE 12-18</t>
  </si>
  <si>
    <t>DICIEMBRE 19-25</t>
  </si>
  <si>
    <t>DICIEMBRE 26-31</t>
  </si>
  <si>
    <t>ENERO 1-8 DE 2017</t>
  </si>
  <si>
    <t>ENERO 9-15</t>
  </si>
  <si>
    <t>ENERO 16-22</t>
  </si>
  <si>
    <t>ENERO 23-29</t>
  </si>
  <si>
    <t>ENERO 30-31</t>
  </si>
  <si>
    <t>FEBRERO 1-5</t>
  </si>
  <si>
    <t>FEBRERO 6-12</t>
  </si>
  <si>
    <t>FEBRERO 13-19</t>
  </si>
  <si>
    <t>FEBRERO 20-26</t>
  </si>
  <si>
    <t>FEBRERO 27 - 28</t>
  </si>
  <si>
    <t>MARZO 1-5</t>
  </si>
  <si>
    <t>MARZO 6-12</t>
  </si>
  <si>
    <t>MARZO 13-19</t>
  </si>
  <si>
    <t>MARZO 20-26</t>
  </si>
  <si>
    <t>MARZO 27-31</t>
  </si>
  <si>
    <t>ABRIL 3-9</t>
  </si>
  <si>
    <t>ABRIL 10-16</t>
  </si>
  <si>
    <t>ABRIL 17-23</t>
  </si>
  <si>
    <t>ABRIL  24-30</t>
  </si>
  <si>
    <t>MAYO 1 - 7</t>
  </si>
  <si>
    <t>MAYO 8 - 14</t>
  </si>
  <si>
    <t>MAYO 15 - 21</t>
  </si>
  <si>
    <t xml:space="preserve">MAYO 22 - 28 </t>
  </si>
  <si>
    <t>MAYO 29 - 31</t>
  </si>
  <si>
    <t>JUNIO 1-4</t>
  </si>
  <si>
    <t>JUNIO 5 - 10</t>
  </si>
  <si>
    <t>JUNIO 12 - 18</t>
  </si>
  <si>
    <t>JUNIO 19 - 25</t>
  </si>
  <si>
    <t>JUNIO 26 - 30</t>
  </si>
  <si>
    <t>JULIO 1 - 9</t>
  </si>
  <si>
    <t>JULIO 10-16</t>
  </si>
  <si>
    <t>JULIO 17-23</t>
  </si>
  <si>
    <t>JULIO 24-30</t>
  </si>
  <si>
    <t>JULIO 31</t>
  </si>
  <si>
    <t>AGOSTO 1 - 6</t>
  </si>
  <si>
    <t>AGOSTO 7-13</t>
  </si>
  <si>
    <t xml:space="preserve">AGOSTO 14 - 20 </t>
  </si>
  <si>
    <t>AGOSTO 21-27</t>
  </si>
  <si>
    <t>AGOSTO 28 - 31</t>
  </si>
  <si>
    <t>SEPTIEMBRE 1 - 3</t>
  </si>
  <si>
    <t>SEPTIEMBRE 4 - 10</t>
  </si>
  <si>
    <t>SEPTIEMBRE 11- 17</t>
  </si>
  <si>
    <t>SEPTIEMBRE 18- 24</t>
  </si>
  <si>
    <t>SEPTIEMBRE 25 - 30</t>
  </si>
  <si>
    <t>OCTUBRE 1-8</t>
  </si>
  <si>
    <t>OCTUBRE 9-15</t>
  </si>
  <si>
    <t>OCTUBRE 16 - 22</t>
  </si>
  <si>
    <t>OCTUBRE 23 - 29</t>
  </si>
  <si>
    <t>OCTUBRE 30 - 31</t>
  </si>
  <si>
    <t>NOVIEMBRE 1 - 5</t>
  </si>
  <si>
    <t>NOVIEMBRE 6 - 12</t>
  </si>
  <si>
    <t xml:space="preserve">NOVIEMBRE 13 - 19 </t>
  </si>
  <si>
    <t>NOVIEMBRE 20 - 26</t>
  </si>
  <si>
    <t>NOVIEMBRE 27  - 30</t>
  </si>
  <si>
    <t>DICIEMBRE 1 - 3</t>
  </si>
  <si>
    <t xml:space="preserve">DICIEMBRE 4 - 10 </t>
  </si>
  <si>
    <t>DICIEMBRE 11 - 17</t>
  </si>
  <si>
    <t>DICIEMBRE 18 - 24</t>
  </si>
  <si>
    <t>DICIEMBRE 25 - 31</t>
  </si>
  <si>
    <t>ENERO 1 - 7 DE 2018</t>
  </si>
  <si>
    <t>ENERO 8 - 14</t>
  </si>
  <si>
    <t>ENERO 15 - 21</t>
  </si>
  <si>
    <t>ENERO 22 -28</t>
  </si>
  <si>
    <t>ENERO 29 - 31</t>
  </si>
  <si>
    <t>FEBRERO 1-4</t>
  </si>
  <si>
    <t>FEBRERO 5 - 11</t>
  </si>
  <si>
    <t>FEBRERO 12 - 18</t>
  </si>
  <si>
    <t>FEBRERO 19 - 25</t>
  </si>
  <si>
    <t>FEBRERO 26 - 28</t>
  </si>
  <si>
    <t>MARZO 1-4</t>
  </si>
  <si>
    <t>MARZO 5-11</t>
  </si>
  <si>
    <t>MARZO 12-18</t>
  </si>
  <si>
    <t>MARZO 19-25</t>
  </si>
  <si>
    <t>MARZO 26-31</t>
  </si>
  <si>
    <t>ABRIL 1 - 8</t>
  </si>
  <si>
    <t>ABRIL 9 - 15</t>
  </si>
  <si>
    <t>ABRIL 16 - 22</t>
  </si>
  <si>
    <t>ABRIL 23 - 29</t>
  </si>
  <si>
    <t>ABRIL 30</t>
  </si>
  <si>
    <t>MAYO 1-6</t>
  </si>
  <si>
    <t>MAYO 7-13</t>
  </si>
  <si>
    <t>MAYO 14-20</t>
  </si>
  <si>
    <t>MAYO 21 - 27</t>
  </si>
  <si>
    <t>MAYO 28 - 31</t>
  </si>
  <si>
    <t xml:space="preserve">JUNIO 1 - 3 </t>
  </si>
  <si>
    <t>JUNIO 4 - 10</t>
  </si>
  <si>
    <t>JUNIO 11 - 17</t>
  </si>
  <si>
    <t>JUNIO 18 - 24</t>
  </si>
  <si>
    <t>JUNIO 25 - 30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</si>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</sst>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center" vertical="center" textRotation="45"/>
    </xf>
    <xf numFmtId="0" fontId="0" fillId="2" borderId="7" xfId="0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1" fillId="2" borderId="9" xfId="0" applyNumberFormat="1" applyFont="1" applyFill="1" applyBorder="1" applyAlignment="1">
      <alignment horizontal="center" vertical="center" textRotation="45"/>
    </xf>
    <xf numFmtId="0" fontId="0" fillId="2" borderId="10" xfId="0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 textRotation="45"/>
    </xf>
    <xf numFmtId="0" fontId="0" fillId="2" borderId="4" xfId="0" applyFill="1" applyBorder="1" applyAlignment="1">
      <alignment vertical="center"/>
    </xf>
    <xf numFmtId="17" fontId="0" fillId="2" borderId="10" xfId="0" quotePrefix="1" applyNumberFormat="1" applyFill="1" applyBorder="1" applyAlignment="1">
      <alignment vertical="center"/>
    </xf>
    <xf numFmtId="17" fontId="0" fillId="2" borderId="4" xfId="0" quotePrefix="1" applyNumberForma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textRotation="45"/>
    </xf>
    <xf numFmtId="0" fontId="1" fillId="2" borderId="12" xfId="0" applyFont="1" applyFill="1" applyBorder="1" applyAlignment="1">
      <alignment horizontal="center" vertical="center" textRotation="45"/>
    </xf>
    <xf numFmtId="0" fontId="3" fillId="2" borderId="4" xfId="0" applyFont="1" applyFill="1" applyBorder="1"/>
    <xf numFmtId="3" fontId="0" fillId="2" borderId="5" xfId="0" applyNumberFormat="1" applyFill="1" applyBorder="1"/>
    <xf numFmtId="0" fontId="0" fillId="2" borderId="7" xfId="0" applyFill="1" applyBorder="1"/>
    <xf numFmtId="3" fontId="0" fillId="2" borderId="8" xfId="0" applyNumberFormat="1" applyFill="1" applyBorder="1"/>
    <xf numFmtId="0" fontId="0" fillId="2" borderId="10" xfId="0" applyFill="1" applyBorder="1"/>
    <xf numFmtId="3" fontId="0" fillId="2" borderId="11" xfId="0" applyNumberFormat="1" applyFill="1" applyBorder="1"/>
    <xf numFmtId="3" fontId="0" fillId="2" borderId="5" xfId="0" applyNumberFormat="1" applyFill="1" applyBorder="1" applyAlignment="1">
      <alignment horizontal="right" vertical="center"/>
    </xf>
    <xf numFmtId="3" fontId="0" fillId="2" borderId="8" xfId="0" applyNumberForma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17" fontId="0" fillId="2" borderId="7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164" fontId="0" fillId="2" borderId="10" xfId="0" quotePrefix="1" applyNumberFormat="1" applyFill="1" applyBorder="1" applyAlignment="1">
      <alignment vertical="center"/>
    </xf>
    <xf numFmtId="164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3" fontId="0" fillId="2" borderId="0" xfId="0" applyNumberFormat="1" applyFill="1"/>
    <xf numFmtId="164" fontId="0" fillId="2" borderId="16" xfId="0" quotePrefix="1" applyNumberForma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164" fontId="4" fillId="2" borderId="10" xfId="0" quotePrefix="1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3" fontId="0" fillId="2" borderId="5" xfId="0" applyNumberFormat="1" applyFont="1" applyFill="1" applyBorder="1" applyAlignment="1">
      <alignment vertical="center"/>
    </xf>
    <xf numFmtId="164" fontId="4" fillId="2" borderId="4" xfId="0" quotePrefix="1" applyNumberFormat="1" applyFont="1" applyFill="1" applyBorder="1" applyAlignment="1">
      <alignment vertical="center"/>
    </xf>
    <xf numFmtId="164" fontId="4" fillId="2" borderId="7" xfId="0" quotePrefix="1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torres/Downloads/Nacimientos%20polli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15"/>
      <sheetName val="Febrero 2015"/>
      <sheetName val="Marzo 2015"/>
      <sheetName val="Abril 2015"/>
      <sheetName val="Mayo 2015"/>
      <sheetName val="Junio 2015"/>
      <sheetName val="Julio 2015"/>
      <sheetName val="Agosto 2015"/>
      <sheetName val="Sept 2015"/>
      <sheetName val="Octubre 2015"/>
      <sheetName val="Noviembre 2015"/>
      <sheetName val="Diciembre 2015"/>
      <sheetName val="Enero 2016"/>
      <sheetName val="Resumen 2014- 2015"/>
      <sheetName val="Febrero 2016"/>
      <sheetName val="Marzo 2016"/>
      <sheetName val="Abril 2016"/>
      <sheetName val="Mayo 2016"/>
      <sheetName val="Junio 2016"/>
      <sheetName val="Julio 2016"/>
      <sheetName val="Agosto 2016"/>
      <sheetName val="Septiembre 2016"/>
      <sheetName val="Octubre 2016 "/>
      <sheetName val="Noviembre 2016 "/>
      <sheetName val="Diciembre 2016"/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RESUMEN NACIMIENTOS POLLI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J7">
            <v>464203</v>
          </cell>
        </row>
        <row r="8">
          <cell r="J8">
            <v>419701</v>
          </cell>
        </row>
      </sheetData>
      <sheetData sheetId="12">
        <row r="6">
          <cell r="J6">
            <v>634851</v>
          </cell>
        </row>
        <row r="7">
          <cell r="J7">
            <v>763019</v>
          </cell>
        </row>
        <row r="8">
          <cell r="J8">
            <v>683311</v>
          </cell>
        </row>
      </sheetData>
      <sheetData sheetId="13"/>
      <sheetData sheetId="14">
        <row r="4">
          <cell r="J4">
            <v>777443</v>
          </cell>
        </row>
      </sheetData>
      <sheetData sheetId="15"/>
      <sheetData sheetId="16">
        <row r="9">
          <cell r="J9">
            <v>2787336</v>
          </cell>
        </row>
      </sheetData>
      <sheetData sheetId="17">
        <row r="9">
          <cell r="J9">
            <v>3521944</v>
          </cell>
        </row>
      </sheetData>
      <sheetData sheetId="18">
        <row r="4">
          <cell r="J4">
            <v>340317</v>
          </cell>
        </row>
        <row r="5">
          <cell r="J5">
            <v>741476</v>
          </cell>
        </row>
        <row r="6">
          <cell r="J6">
            <v>697972</v>
          </cell>
        </row>
        <row r="7">
          <cell r="J7">
            <v>838365</v>
          </cell>
        </row>
        <row r="8">
          <cell r="J8">
            <v>729956</v>
          </cell>
        </row>
      </sheetData>
      <sheetData sheetId="19">
        <row r="4">
          <cell r="I4">
            <v>304</v>
          </cell>
        </row>
        <row r="5">
          <cell r="I5">
            <v>724615</v>
          </cell>
        </row>
        <row r="6">
          <cell r="I6">
            <v>702202</v>
          </cell>
        </row>
        <row r="7">
          <cell r="I7">
            <v>614732</v>
          </cell>
        </row>
        <row r="8">
          <cell r="I8">
            <v>485283</v>
          </cell>
        </row>
        <row r="9">
          <cell r="I9">
            <v>309362</v>
          </cell>
        </row>
      </sheetData>
      <sheetData sheetId="20">
        <row r="4">
          <cell r="I4">
            <v>362110</v>
          </cell>
        </row>
        <row r="5">
          <cell r="I5">
            <v>898449</v>
          </cell>
        </row>
        <row r="6">
          <cell r="I6">
            <v>646311</v>
          </cell>
        </row>
        <row r="7">
          <cell r="I7">
            <v>589061</v>
          </cell>
        </row>
        <row r="8">
          <cell r="I8">
            <v>393512</v>
          </cell>
        </row>
      </sheetData>
      <sheetData sheetId="21">
        <row r="4">
          <cell r="I4">
            <v>341351</v>
          </cell>
        </row>
        <row r="5">
          <cell r="I5">
            <v>562029</v>
          </cell>
        </row>
        <row r="6">
          <cell r="I6">
            <v>720525</v>
          </cell>
        </row>
        <row r="7">
          <cell r="I7">
            <v>783689</v>
          </cell>
        </row>
        <row r="8">
          <cell r="I8">
            <v>730684</v>
          </cell>
        </row>
      </sheetData>
      <sheetData sheetId="22"/>
      <sheetData sheetId="23">
        <row r="4">
          <cell r="I4">
            <v>312331</v>
          </cell>
        </row>
        <row r="5">
          <cell r="I5">
            <v>692276</v>
          </cell>
        </row>
        <row r="6">
          <cell r="I6">
            <v>943496</v>
          </cell>
        </row>
        <row r="7">
          <cell r="I7">
            <v>577895</v>
          </cell>
        </row>
        <row r="8">
          <cell r="I8">
            <v>584936</v>
          </cell>
        </row>
      </sheetData>
      <sheetData sheetId="24">
        <row r="4">
          <cell r="I4">
            <v>0</v>
          </cell>
        </row>
        <row r="5">
          <cell r="I5">
            <v>787116</v>
          </cell>
        </row>
        <row r="6">
          <cell r="I6">
            <v>760791</v>
          </cell>
        </row>
        <row r="7">
          <cell r="I7">
            <v>673656</v>
          </cell>
        </row>
        <row r="8">
          <cell r="I8">
            <v>839623</v>
          </cell>
        </row>
      </sheetData>
      <sheetData sheetId="25">
        <row r="94">
          <cell r="B94">
            <v>729156</v>
          </cell>
        </row>
        <row r="95">
          <cell r="B95">
            <v>736936</v>
          </cell>
        </row>
        <row r="96">
          <cell r="B96">
            <v>739176</v>
          </cell>
        </row>
        <row r="99">
          <cell r="B99">
            <v>253975</v>
          </cell>
        </row>
        <row r="100">
          <cell r="B100">
            <v>580935</v>
          </cell>
        </row>
        <row r="104">
          <cell r="B104">
            <v>678173</v>
          </cell>
        </row>
        <row r="105">
          <cell r="B105">
            <v>755332</v>
          </cell>
        </row>
        <row r="106">
          <cell r="B106">
            <v>824500</v>
          </cell>
        </row>
        <row r="107">
          <cell r="B107">
            <v>867905</v>
          </cell>
        </row>
        <row r="109">
          <cell r="B109">
            <v>760287</v>
          </cell>
        </row>
        <row r="110">
          <cell r="B110">
            <v>696689</v>
          </cell>
        </row>
        <row r="111">
          <cell r="B111">
            <v>1004717</v>
          </cell>
        </row>
        <row r="112">
          <cell r="B112">
            <v>158120</v>
          </cell>
        </row>
        <row r="113">
          <cell r="B113">
            <v>170440</v>
          </cell>
        </row>
        <row r="114">
          <cell r="B114">
            <v>628372</v>
          </cell>
        </row>
        <row r="115">
          <cell r="B115">
            <v>842389</v>
          </cell>
        </row>
        <row r="116">
          <cell r="B116">
            <v>984548</v>
          </cell>
        </row>
        <row r="117">
          <cell r="B117">
            <v>904672</v>
          </cell>
        </row>
        <row r="118">
          <cell r="B118">
            <v>14625</v>
          </cell>
        </row>
        <row r="119">
          <cell r="B119">
            <v>691839</v>
          </cell>
        </row>
        <row r="120">
          <cell r="B120">
            <v>633804</v>
          </cell>
        </row>
        <row r="121">
          <cell r="B121">
            <v>699831</v>
          </cell>
        </row>
        <row r="122">
          <cell r="B122">
            <v>747237</v>
          </cell>
        </row>
        <row r="123">
          <cell r="B123">
            <v>811567</v>
          </cell>
        </row>
        <row r="124">
          <cell r="B124">
            <v>651147</v>
          </cell>
        </row>
        <row r="125">
          <cell r="B125">
            <v>735354</v>
          </cell>
        </row>
        <row r="126">
          <cell r="B126">
            <v>869262</v>
          </cell>
        </row>
        <row r="127">
          <cell r="B127">
            <v>454614</v>
          </cell>
        </row>
        <row r="149">
          <cell r="B149">
            <v>675084</v>
          </cell>
        </row>
        <row r="150">
          <cell r="B150">
            <v>512209</v>
          </cell>
        </row>
        <row r="151">
          <cell r="B151">
            <v>689773</v>
          </cell>
        </row>
        <row r="152">
          <cell r="B152">
            <v>804136</v>
          </cell>
        </row>
        <row r="153">
          <cell r="B153">
            <v>448266</v>
          </cell>
        </row>
      </sheetData>
      <sheetData sheetId="26">
        <row r="4">
          <cell r="I4">
            <v>731167</v>
          </cell>
        </row>
        <row r="5">
          <cell r="I5">
            <v>717314</v>
          </cell>
        </row>
        <row r="6">
          <cell r="I6">
            <v>679882</v>
          </cell>
        </row>
        <row r="7">
          <cell r="I7">
            <v>878994</v>
          </cell>
        </row>
        <row r="8">
          <cell r="I8">
            <v>331410</v>
          </cell>
        </row>
      </sheetData>
      <sheetData sheetId="27">
        <row r="4">
          <cell r="I4">
            <v>457761</v>
          </cell>
        </row>
        <row r="5">
          <cell r="I5">
            <v>720307</v>
          </cell>
        </row>
        <row r="6">
          <cell r="I6">
            <v>814001</v>
          </cell>
        </row>
        <row r="7">
          <cell r="I7">
            <v>520057</v>
          </cell>
        </row>
        <row r="8">
          <cell r="I8">
            <v>893998</v>
          </cell>
        </row>
      </sheetData>
      <sheetData sheetId="28">
        <row r="4">
          <cell r="I4">
            <v>51964</v>
          </cell>
        </row>
        <row r="5">
          <cell r="I5">
            <v>686896</v>
          </cell>
        </row>
        <row r="6">
          <cell r="I6">
            <v>744307</v>
          </cell>
        </row>
        <row r="7">
          <cell r="I7">
            <v>799553</v>
          </cell>
        </row>
        <row r="8">
          <cell r="I8">
            <v>782160</v>
          </cell>
        </row>
      </sheetData>
      <sheetData sheetId="29">
        <row r="4">
          <cell r="I4">
            <v>699875</v>
          </cell>
        </row>
        <row r="5">
          <cell r="I5">
            <v>641703</v>
          </cell>
        </row>
        <row r="6">
          <cell r="I6">
            <v>599654</v>
          </cell>
        </row>
        <row r="7">
          <cell r="I7">
            <v>764273</v>
          </cell>
        </row>
        <row r="8">
          <cell r="I8">
            <v>453838</v>
          </cell>
        </row>
      </sheetData>
      <sheetData sheetId="30">
        <row r="4">
          <cell r="I4">
            <v>369086</v>
          </cell>
        </row>
        <row r="5">
          <cell r="I5">
            <v>748422</v>
          </cell>
        </row>
        <row r="6">
          <cell r="I6">
            <v>746595</v>
          </cell>
        </row>
        <row r="7">
          <cell r="I7">
            <v>717149</v>
          </cell>
        </row>
        <row r="8">
          <cell r="I8">
            <v>763195</v>
          </cell>
        </row>
      </sheetData>
      <sheetData sheetId="31">
        <row r="4">
          <cell r="I4">
            <v>140572</v>
          </cell>
        </row>
        <row r="5">
          <cell r="I5">
            <v>719992</v>
          </cell>
        </row>
        <row r="6">
          <cell r="I6">
            <v>710151</v>
          </cell>
        </row>
        <row r="7">
          <cell r="I7">
            <v>811915</v>
          </cell>
        </row>
        <row r="8">
          <cell r="I8">
            <v>880692</v>
          </cell>
        </row>
      </sheetData>
      <sheetData sheetId="32">
        <row r="4">
          <cell r="I4">
            <v>649630</v>
          </cell>
        </row>
        <row r="5">
          <cell r="I5">
            <v>660003</v>
          </cell>
        </row>
        <row r="6">
          <cell r="I6">
            <v>621757</v>
          </cell>
        </row>
        <row r="7">
          <cell r="I7">
            <v>750686</v>
          </cell>
        </row>
        <row r="8">
          <cell r="I8">
            <v>511459</v>
          </cell>
        </row>
      </sheetData>
      <sheetData sheetId="33">
        <row r="4">
          <cell r="I4">
            <v>447633</v>
          </cell>
        </row>
        <row r="5">
          <cell r="I5">
            <v>782065</v>
          </cell>
        </row>
        <row r="6">
          <cell r="I6">
            <v>640360</v>
          </cell>
        </row>
        <row r="7">
          <cell r="I7">
            <v>751803</v>
          </cell>
        </row>
        <row r="8">
          <cell r="I8">
            <v>798883</v>
          </cell>
        </row>
      </sheetData>
      <sheetData sheetId="34">
        <row r="4">
          <cell r="I4">
            <v>783619</v>
          </cell>
        </row>
        <row r="5">
          <cell r="I5">
            <v>787518</v>
          </cell>
        </row>
        <row r="6">
          <cell r="I6">
            <v>928135</v>
          </cell>
        </row>
        <row r="7">
          <cell r="I7">
            <v>856344</v>
          </cell>
        </row>
        <row r="8">
          <cell r="I8">
            <v>425375</v>
          </cell>
        </row>
      </sheetData>
      <sheetData sheetId="35">
        <row r="4">
          <cell r="I4">
            <v>376886</v>
          </cell>
        </row>
        <row r="5">
          <cell r="I5">
            <v>714027</v>
          </cell>
        </row>
        <row r="6">
          <cell r="I6">
            <v>1035080</v>
          </cell>
        </row>
        <row r="7">
          <cell r="I7">
            <v>1010570</v>
          </cell>
        </row>
        <row r="8">
          <cell r="I8">
            <v>472176</v>
          </cell>
        </row>
      </sheetData>
      <sheetData sheetId="36">
        <row r="4">
          <cell r="I4">
            <v>403481</v>
          </cell>
        </row>
        <row r="5">
          <cell r="I5">
            <v>813652</v>
          </cell>
        </row>
        <row r="6">
          <cell r="I6">
            <v>830689</v>
          </cell>
        </row>
        <row r="7">
          <cell r="I7">
            <v>778238</v>
          </cell>
        </row>
        <row r="8">
          <cell r="I8">
            <v>975459</v>
          </cell>
        </row>
      </sheetData>
      <sheetData sheetId="37">
        <row r="4">
          <cell r="I4">
            <v>757411</v>
          </cell>
        </row>
        <row r="5">
          <cell r="I5">
            <v>823236</v>
          </cell>
        </row>
        <row r="6">
          <cell r="I6">
            <v>936725</v>
          </cell>
        </row>
        <row r="7">
          <cell r="I7">
            <v>766511</v>
          </cell>
        </row>
        <row r="8">
          <cell r="I8">
            <v>359245</v>
          </cell>
        </row>
      </sheetData>
      <sheetData sheetId="38">
        <row r="4">
          <cell r="I4">
            <v>328726</v>
          </cell>
        </row>
        <row r="5">
          <cell r="I5">
            <v>875920</v>
          </cell>
        </row>
        <row r="6">
          <cell r="I6">
            <v>704707</v>
          </cell>
        </row>
        <row r="7">
          <cell r="I7">
            <v>902960</v>
          </cell>
        </row>
        <row r="8">
          <cell r="I8">
            <v>508710</v>
          </cell>
        </row>
      </sheetData>
      <sheetData sheetId="39">
        <row r="4">
          <cell r="I4">
            <v>297011</v>
          </cell>
        </row>
        <row r="5">
          <cell r="I5">
            <v>893940</v>
          </cell>
        </row>
        <row r="6">
          <cell r="I6">
            <v>861688</v>
          </cell>
        </row>
        <row r="7">
          <cell r="I7">
            <v>921186</v>
          </cell>
        </row>
        <row r="8">
          <cell r="I8">
            <v>1119155</v>
          </cell>
        </row>
      </sheetData>
      <sheetData sheetId="40">
        <row r="4">
          <cell r="I4">
            <v>847580</v>
          </cell>
        </row>
        <row r="5">
          <cell r="I5">
            <v>922134</v>
          </cell>
        </row>
        <row r="6">
          <cell r="I6">
            <v>905469</v>
          </cell>
        </row>
        <row r="7">
          <cell r="I7">
            <v>1111347</v>
          </cell>
        </row>
      </sheetData>
      <sheetData sheetId="41">
        <row r="4">
          <cell r="I4">
            <v>762096</v>
          </cell>
        </row>
        <row r="5">
          <cell r="I5">
            <v>839158</v>
          </cell>
        </row>
        <row r="6">
          <cell r="I6">
            <v>854651</v>
          </cell>
        </row>
        <row r="7">
          <cell r="I7">
            <v>1032356</v>
          </cell>
        </row>
        <row r="8">
          <cell r="I8">
            <v>561985</v>
          </cell>
        </row>
      </sheetData>
      <sheetData sheetId="42">
        <row r="4">
          <cell r="I4">
            <v>212404</v>
          </cell>
        </row>
        <row r="5">
          <cell r="I5">
            <v>845928</v>
          </cell>
        </row>
        <row r="6">
          <cell r="I6">
            <v>889060</v>
          </cell>
        </row>
        <row r="7">
          <cell r="I7">
            <v>814591</v>
          </cell>
        </row>
        <row r="8">
          <cell r="I8">
            <v>861982</v>
          </cell>
        </row>
      </sheetData>
      <sheetData sheetId="43">
        <row r="4">
          <cell r="I4">
            <v>730544</v>
          </cell>
        </row>
        <row r="5">
          <cell r="I5">
            <v>673707</v>
          </cell>
        </row>
        <row r="6">
          <cell r="I6">
            <v>768080</v>
          </cell>
        </row>
        <row r="7">
          <cell r="I7">
            <v>638287</v>
          </cell>
        </row>
        <row r="8">
          <cell r="I8">
            <v>393539</v>
          </cell>
        </row>
      </sheetData>
      <sheetData sheetId="44">
        <row r="4">
          <cell r="I4">
            <v>405739</v>
          </cell>
        </row>
        <row r="5">
          <cell r="I5">
            <v>839067</v>
          </cell>
        </row>
        <row r="6">
          <cell r="I6">
            <v>718825</v>
          </cell>
        </row>
        <row r="7">
          <cell r="I7">
            <v>888674</v>
          </cell>
        </row>
        <row r="8">
          <cell r="I8">
            <v>911382</v>
          </cell>
        </row>
      </sheetData>
      <sheetData sheetId="45">
        <row r="4">
          <cell r="I4">
            <v>34091</v>
          </cell>
        </row>
        <row r="5">
          <cell r="I5">
            <v>839592</v>
          </cell>
        </row>
        <row r="6">
          <cell r="I6">
            <v>819979</v>
          </cell>
        </row>
        <row r="7">
          <cell r="I7">
            <v>773289</v>
          </cell>
        </row>
        <row r="8">
          <cell r="I8">
            <v>881857</v>
          </cell>
        </row>
      </sheetData>
      <sheetData sheetId="46">
        <row r="4">
          <cell r="I4">
            <v>735325</v>
          </cell>
        </row>
        <row r="5">
          <cell r="I5">
            <v>680467</v>
          </cell>
        </row>
        <row r="6">
          <cell r="I6">
            <v>858305</v>
          </cell>
        </row>
        <row r="7">
          <cell r="I7">
            <v>689788</v>
          </cell>
        </row>
        <row r="8">
          <cell r="I8">
            <v>552235</v>
          </cell>
        </row>
      </sheetData>
      <sheetData sheetId="47">
        <row r="4">
          <cell r="I4">
            <v>454511</v>
          </cell>
        </row>
        <row r="5">
          <cell r="I5">
            <v>779561</v>
          </cell>
        </row>
        <row r="6">
          <cell r="I6">
            <v>883435</v>
          </cell>
        </row>
        <row r="7">
          <cell r="I7">
            <v>767764</v>
          </cell>
        </row>
        <row r="8">
          <cell r="I8">
            <v>880972</v>
          </cell>
        </row>
      </sheetData>
      <sheetData sheetId="48">
        <row r="4">
          <cell r="I4">
            <v>68255</v>
          </cell>
        </row>
        <row r="5">
          <cell r="I5">
            <v>777028</v>
          </cell>
        </row>
        <row r="6">
          <cell r="I6">
            <v>677196</v>
          </cell>
        </row>
        <row r="7">
          <cell r="I7">
            <v>724810</v>
          </cell>
        </row>
        <row r="8">
          <cell r="I8">
            <v>1122196</v>
          </cell>
        </row>
      </sheetData>
      <sheetData sheetId="49">
        <row r="4">
          <cell r="I4">
            <v>639478</v>
          </cell>
        </row>
        <row r="5">
          <cell r="I5">
            <v>701107</v>
          </cell>
        </row>
        <row r="6">
          <cell r="I6">
            <v>769318</v>
          </cell>
        </row>
        <row r="7">
          <cell r="I7">
            <v>747274</v>
          </cell>
        </row>
        <row r="8">
          <cell r="I8">
            <v>467089</v>
          </cell>
        </row>
      </sheetData>
      <sheetData sheetId="50">
        <row r="4">
          <cell r="I4">
            <v>216122</v>
          </cell>
        </row>
        <row r="5">
          <cell r="I5">
            <v>869394</v>
          </cell>
        </row>
        <row r="6">
          <cell r="I6">
            <v>738562</v>
          </cell>
        </row>
        <row r="7">
          <cell r="I7">
            <v>829511</v>
          </cell>
        </row>
        <row r="8">
          <cell r="I8">
            <v>658367</v>
          </cell>
        </row>
      </sheetData>
      <sheetData sheetId="51">
        <row r="4">
          <cell r="I4">
            <v>373917</v>
          </cell>
        </row>
        <row r="5">
          <cell r="I5">
            <v>941774</v>
          </cell>
        </row>
        <row r="6">
          <cell r="I6">
            <v>810239</v>
          </cell>
        </row>
        <row r="7">
          <cell r="I7">
            <v>815056</v>
          </cell>
        </row>
        <row r="8">
          <cell r="I8">
            <v>575674</v>
          </cell>
        </row>
      </sheetData>
      <sheetData sheetId="52">
        <row r="4">
          <cell r="I4">
            <v>630007</v>
          </cell>
        </row>
        <row r="5">
          <cell r="I5">
            <v>690508</v>
          </cell>
        </row>
        <row r="6">
          <cell r="I6">
            <v>781156</v>
          </cell>
        </row>
        <row r="7">
          <cell r="I7">
            <v>932428</v>
          </cell>
        </row>
        <row r="8">
          <cell r="I8">
            <v>507310</v>
          </cell>
        </row>
      </sheetData>
      <sheetData sheetId="53">
        <row r="4">
          <cell r="I4">
            <v>404115</v>
          </cell>
        </row>
        <row r="5">
          <cell r="I5">
            <v>688853</v>
          </cell>
        </row>
        <row r="6">
          <cell r="I6">
            <v>905698</v>
          </cell>
        </row>
        <row r="7">
          <cell r="I7">
            <v>881819</v>
          </cell>
        </row>
        <row r="8">
          <cell r="I8">
            <v>652059</v>
          </cell>
        </row>
      </sheetData>
      <sheetData sheetId="54">
        <row r="4">
          <cell r="I4">
            <v>87554</v>
          </cell>
        </row>
        <row r="5">
          <cell r="I5">
            <v>863106</v>
          </cell>
        </row>
        <row r="6">
          <cell r="I6">
            <v>744603</v>
          </cell>
        </row>
        <row r="7">
          <cell r="I7">
            <v>842299</v>
          </cell>
        </row>
        <row r="8">
          <cell r="I8">
            <v>834918</v>
          </cell>
        </row>
      </sheetData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workbookViewId="0">
      <pane ySplit="243" topLeftCell="A265" activePane="bottomLeft" state="frozen"/>
      <selection pane="bottomLeft" activeCell="A244" sqref="A244"/>
    </sheetView>
  </sheetViews>
  <sheetFormatPr baseColWidth="10" defaultRowHeight="15" x14ac:dyDescent="0.25"/>
  <cols>
    <col min="1" max="1" width="41.42578125" style="3" customWidth="1"/>
    <col min="2" max="2" width="16.42578125" style="3" customWidth="1"/>
    <col min="3" max="3" width="14.140625" style="3" customWidth="1"/>
    <col min="4" max="256" width="11.42578125" style="3"/>
    <col min="257" max="257" width="41.42578125" style="3" customWidth="1"/>
    <col min="258" max="258" width="16.42578125" style="3" customWidth="1"/>
    <col min="259" max="259" width="14.140625" style="3" customWidth="1"/>
    <col min="260" max="512" width="11.42578125" style="3"/>
    <col min="513" max="513" width="41.42578125" style="3" customWidth="1"/>
    <col min="514" max="514" width="16.42578125" style="3" customWidth="1"/>
    <col min="515" max="515" width="14.140625" style="3" customWidth="1"/>
    <col min="516" max="768" width="11.42578125" style="3"/>
    <col min="769" max="769" width="41.42578125" style="3" customWidth="1"/>
    <col min="770" max="770" width="16.42578125" style="3" customWidth="1"/>
    <col min="771" max="771" width="14.140625" style="3" customWidth="1"/>
    <col min="772" max="1024" width="11.42578125" style="3"/>
    <col min="1025" max="1025" width="41.42578125" style="3" customWidth="1"/>
    <col min="1026" max="1026" width="16.42578125" style="3" customWidth="1"/>
    <col min="1027" max="1027" width="14.140625" style="3" customWidth="1"/>
    <col min="1028" max="1280" width="11.42578125" style="3"/>
    <col min="1281" max="1281" width="41.42578125" style="3" customWidth="1"/>
    <col min="1282" max="1282" width="16.42578125" style="3" customWidth="1"/>
    <col min="1283" max="1283" width="14.140625" style="3" customWidth="1"/>
    <col min="1284" max="1536" width="11.42578125" style="3"/>
    <col min="1537" max="1537" width="41.42578125" style="3" customWidth="1"/>
    <col min="1538" max="1538" width="16.42578125" style="3" customWidth="1"/>
    <col min="1539" max="1539" width="14.140625" style="3" customWidth="1"/>
    <col min="1540" max="1792" width="11.42578125" style="3"/>
    <col min="1793" max="1793" width="41.42578125" style="3" customWidth="1"/>
    <col min="1794" max="1794" width="16.42578125" style="3" customWidth="1"/>
    <col min="1795" max="1795" width="14.140625" style="3" customWidth="1"/>
    <col min="1796" max="2048" width="11.42578125" style="3"/>
    <col min="2049" max="2049" width="41.42578125" style="3" customWidth="1"/>
    <col min="2050" max="2050" width="16.42578125" style="3" customWidth="1"/>
    <col min="2051" max="2051" width="14.140625" style="3" customWidth="1"/>
    <col min="2052" max="2304" width="11.42578125" style="3"/>
    <col min="2305" max="2305" width="41.42578125" style="3" customWidth="1"/>
    <col min="2306" max="2306" width="16.42578125" style="3" customWidth="1"/>
    <col min="2307" max="2307" width="14.140625" style="3" customWidth="1"/>
    <col min="2308" max="2560" width="11.42578125" style="3"/>
    <col min="2561" max="2561" width="41.42578125" style="3" customWidth="1"/>
    <col min="2562" max="2562" width="16.42578125" style="3" customWidth="1"/>
    <col min="2563" max="2563" width="14.140625" style="3" customWidth="1"/>
    <col min="2564" max="2816" width="11.42578125" style="3"/>
    <col min="2817" max="2817" width="41.42578125" style="3" customWidth="1"/>
    <col min="2818" max="2818" width="16.42578125" style="3" customWidth="1"/>
    <col min="2819" max="2819" width="14.140625" style="3" customWidth="1"/>
    <col min="2820" max="3072" width="11.42578125" style="3"/>
    <col min="3073" max="3073" width="41.42578125" style="3" customWidth="1"/>
    <col min="3074" max="3074" width="16.42578125" style="3" customWidth="1"/>
    <col min="3075" max="3075" width="14.140625" style="3" customWidth="1"/>
    <col min="3076" max="3328" width="11.42578125" style="3"/>
    <col min="3329" max="3329" width="41.42578125" style="3" customWidth="1"/>
    <col min="3330" max="3330" width="16.42578125" style="3" customWidth="1"/>
    <col min="3331" max="3331" width="14.140625" style="3" customWidth="1"/>
    <col min="3332" max="3584" width="11.42578125" style="3"/>
    <col min="3585" max="3585" width="41.42578125" style="3" customWidth="1"/>
    <col min="3586" max="3586" width="16.42578125" style="3" customWidth="1"/>
    <col min="3587" max="3587" width="14.140625" style="3" customWidth="1"/>
    <col min="3588" max="3840" width="11.42578125" style="3"/>
    <col min="3841" max="3841" width="41.42578125" style="3" customWidth="1"/>
    <col min="3842" max="3842" width="16.42578125" style="3" customWidth="1"/>
    <col min="3843" max="3843" width="14.140625" style="3" customWidth="1"/>
    <col min="3844" max="4096" width="11.42578125" style="3"/>
    <col min="4097" max="4097" width="41.42578125" style="3" customWidth="1"/>
    <col min="4098" max="4098" width="16.42578125" style="3" customWidth="1"/>
    <col min="4099" max="4099" width="14.140625" style="3" customWidth="1"/>
    <col min="4100" max="4352" width="11.42578125" style="3"/>
    <col min="4353" max="4353" width="41.42578125" style="3" customWidth="1"/>
    <col min="4354" max="4354" width="16.42578125" style="3" customWidth="1"/>
    <col min="4355" max="4355" width="14.140625" style="3" customWidth="1"/>
    <col min="4356" max="4608" width="11.42578125" style="3"/>
    <col min="4609" max="4609" width="41.42578125" style="3" customWidth="1"/>
    <col min="4610" max="4610" width="16.42578125" style="3" customWidth="1"/>
    <col min="4611" max="4611" width="14.140625" style="3" customWidth="1"/>
    <col min="4612" max="4864" width="11.42578125" style="3"/>
    <col min="4865" max="4865" width="41.42578125" style="3" customWidth="1"/>
    <col min="4866" max="4866" width="16.42578125" style="3" customWidth="1"/>
    <col min="4867" max="4867" width="14.140625" style="3" customWidth="1"/>
    <col min="4868" max="5120" width="11.42578125" style="3"/>
    <col min="5121" max="5121" width="41.42578125" style="3" customWidth="1"/>
    <col min="5122" max="5122" width="16.42578125" style="3" customWidth="1"/>
    <col min="5123" max="5123" width="14.140625" style="3" customWidth="1"/>
    <col min="5124" max="5376" width="11.42578125" style="3"/>
    <col min="5377" max="5377" width="41.42578125" style="3" customWidth="1"/>
    <col min="5378" max="5378" width="16.42578125" style="3" customWidth="1"/>
    <col min="5379" max="5379" width="14.140625" style="3" customWidth="1"/>
    <col min="5380" max="5632" width="11.42578125" style="3"/>
    <col min="5633" max="5633" width="41.42578125" style="3" customWidth="1"/>
    <col min="5634" max="5634" width="16.42578125" style="3" customWidth="1"/>
    <col min="5635" max="5635" width="14.140625" style="3" customWidth="1"/>
    <col min="5636" max="5888" width="11.42578125" style="3"/>
    <col min="5889" max="5889" width="41.42578125" style="3" customWidth="1"/>
    <col min="5890" max="5890" width="16.42578125" style="3" customWidth="1"/>
    <col min="5891" max="5891" width="14.140625" style="3" customWidth="1"/>
    <col min="5892" max="6144" width="11.42578125" style="3"/>
    <col min="6145" max="6145" width="41.42578125" style="3" customWidth="1"/>
    <col min="6146" max="6146" width="16.42578125" style="3" customWidth="1"/>
    <col min="6147" max="6147" width="14.140625" style="3" customWidth="1"/>
    <col min="6148" max="6400" width="11.42578125" style="3"/>
    <col min="6401" max="6401" width="41.42578125" style="3" customWidth="1"/>
    <col min="6402" max="6402" width="16.42578125" style="3" customWidth="1"/>
    <col min="6403" max="6403" width="14.140625" style="3" customWidth="1"/>
    <col min="6404" max="6656" width="11.42578125" style="3"/>
    <col min="6657" max="6657" width="41.42578125" style="3" customWidth="1"/>
    <col min="6658" max="6658" width="16.42578125" style="3" customWidth="1"/>
    <col min="6659" max="6659" width="14.140625" style="3" customWidth="1"/>
    <col min="6660" max="6912" width="11.42578125" style="3"/>
    <col min="6913" max="6913" width="41.42578125" style="3" customWidth="1"/>
    <col min="6914" max="6914" width="16.42578125" style="3" customWidth="1"/>
    <col min="6915" max="6915" width="14.140625" style="3" customWidth="1"/>
    <col min="6916" max="7168" width="11.42578125" style="3"/>
    <col min="7169" max="7169" width="41.42578125" style="3" customWidth="1"/>
    <col min="7170" max="7170" width="16.42578125" style="3" customWidth="1"/>
    <col min="7171" max="7171" width="14.140625" style="3" customWidth="1"/>
    <col min="7172" max="7424" width="11.42578125" style="3"/>
    <col min="7425" max="7425" width="41.42578125" style="3" customWidth="1"/>
    <col min="7426" max="7426" width="16.42578125" style="3" customWidth="1"/>
    <col min="7427" max="7427" width="14.140625" style="3" customWidth="1"/>
    <col min="7428" max="7680" width="11.42578125" style="3"/>
    <col min="7681" max="7681" width="41.42578125" style="3" customWidth="1"/>
    <col min="7682" max="7682" width="16.42578125" style="3" customWidth="1"/>
    <col min="7683" max="7683" width="14.140625" style="3" customWidth="1"/>
    <col min="7684" max="7936" width="11.42578125" style="3"/>
    <col min="7937" max="7937" width="41.42578125" style="3" customWidth="1"/>
    <col min="7938" max="7938" width="16.42578125" style="3" customWidth="1"/>
    <col min="7939" max="7939" width="14.140625" style="3" customWidth="1"/>
    <col min="7940" max="8192" width="11.42578125" style="3"/>
    <col min="8193" max="8193" width="41.42578125" style="3" customWidth="1"/>
    <col min="8194" max="8194" width="16.42578125" style="3" customWidth="1"/>
    <col min="8195" max="8195" width="14.140625" style="3" customWidth="1"/>
    <col min="8196" max="8448" width="11.42578125" style="3"/>
    <col min="8449" max="8449" width="41.42578125" style="3" customWidth="1"/>
    <col min="8450" max="8450" width="16.42578125" style="3" customWidth="1"/>
    <col min="8451" max="8451" width="14.140625" style="3" customWidth="1"/>
    <col min="8452" max="8704" width="11.42578125" style="3"/>
    <col min="8705" max="8705" width="41.42578125" style="3" customWidth="1"/>
    <col min="8706" max="8706" width="16.42578125" style="3" customWidth="1"/>
    <col min="8707" max="8707" width="14.140625" style="3" customWidth="1"/>
    <col min="8708" max="8960" width="11.42578125" style="3"/>
    <col min="8961" max="8961" width="41.42578125" style="3" customWidth="1"/>
    <col min="8962" max="8962" width="16.42578125" style="3" customWidth="1"/>
    <col min="8963" max="8963" width="14.140625" style="3" customWidth="1"/>
    <col min="8964" max="9216" width="11.42578125" style="3"/>
    <col min="9217" max="9217" width="41.42578125" style="3" customWidth="1"/>
    <col min="9218" max="9218" width="16.42578125" style="3" customWidth="1"/>
    <col min="9219" max="9219" width="14.140625" style="3" customWidth="1"/>
    <col min="9220" max="9472" width="11.42578125" style="3"/>
    <col min="9473" max="9473" width="41.42578125" style="3" customWidth="1"/>
    <col min="9474" max="9474" width="16.42578125" style="3" customWidth="1"/>
    <col min="9475" max="9475" width="14.140625" style="3" customWidth="1"/>
    <col min="9476" max="9728" width="11.42578125" style="3"/>
    <col min="9729" max="9729" width="41.42578125" style="3" customWidth="1"/>
    <col min="9730" max="9730" width="16.42578125" style="3" customWidth="1"/>
    <col min="9731" max="9731" width="14.140625" style="3" customWidth="1"/>
    <col min="9732" max="9984" width="11.42578125" style="3"/>
    <col min="9985" max="9985" width="41.42578125" style="3" customWidth="1"/>
    <col min="9986" max="9986" width="16.42578125" style="3" customWidth="1"/>
    <col min="9987" max="9987" width="14.140625" style="3" customWidth="1"/>
    <col min="9988" max="10240" width="11.42578125" style="3"/>
    <col min="10241" max="10241" width="41.42578125" style="3" customWidth="1"/>
    <col min="10242" max="10242" width="16.42578125" style="3" customWidth="1"/>
    <col min="10243" max="10243" width="14.140625" style="3" customWidth="1"/>
    <col min="10244" max="10496" width="11.42578125" style="3"/>
    <col min="10497" max="10497" width="41.42578125" style="3" customWidth="1"/>
    <col min="10498" max="10498" width="16.42578125" style="3" customWidth="1"/>
    <col min="10499" max="10499" width="14.140625" style="3" customWidth="1"/>
    <col min="10500" max="10752" width="11.42578125" style="3"/>
    <col min="10753" max="10753" width="41.42578125" style="3" customWidth="1"/>
    <col min="10754" max="10754" width="16.42578125" style="3" customWidth="1"/>
    <col min="10755" max="10755" width="14.140625" style="3" customWidth="1"/>
    <col min="10756" max="11008" width="11.42578125" style="3"/>
    <col min="11009" max="11009" width="41.42578125" style="3" customWidth="1"/>
    <col min="11010" max="11010" width="16.42578125" style="3" customWidth="1"/>
    <col min="11011" max="11011" width="14.140625" style="3" customWidth="1"/>
    <col min="11012" max="11264" width="11.42578125" style="3"/>
    <col min="11265" max="11265" width="41.42578125" style="3" customWidth="1"/>
    <col min="11266" max="11266" width="16.42578125" style="3" customWidth="1"/>
    <col min="11267" max="11267" width="14.140625" style="3" customWidth="1"/>
    <col min="11268" max="11520" width="11.42578125" style="3"/>
    <col min="11521" max="11521" width="41.42578125" style="3" customWidth="1"/>
    <col min="11522" max="11522" width="16.42578125" style="3" customWidth="1"/>
    <col min="11523" max="11523" width="14.140625" style="3" customWidth="1"/>
    <col min="11524" max="11776" width="11.42578125" style="3"/>
    <col min="11777" max="11777" width="41.42578125" style="3" customWidth="1"/>
    <col min="11778" max="11778" width="16.42578125" style="3" customWidth="1"/>
    <col min="11779" max="11779" width="14.140625" style="3" customWidth="1"/>
    <col min="11780" max="12032" width="11.42578125" style="3"/>
    <col min="12033" max="12033" width="41.42578125" style="3" customWidth="1"/>
    <col min="12034" max="12034" width="16.42578125" style="3" customWidth="1"/>
    <col min="12035" max="12035" width="14.140625" style="3" customWidth="1"/>
    <col min="12036" max="12288" width="11.42578125" style="3"/>
    <col min="12289" max="12289" width="41.42578125" style="3" customWidth="1"/>
    <col min="12290" max="12290" width="16.42578125" style="3" customWidth="1"/>
    <col min="12291" max="12291" width="14.140625" style="3" customWidth="1"/>
    <col min="12292" max="12544" width="11.42578125" style="3"/>
    <col min="12545" max="12545" width="41.42578125" style="3" customWidth="1"/>
    <col min="12546" max="12546" width="16.42578125" style="3" customWidth="1"/>
    <col min="12547" max="12547" width="14.140625" style="3" customWidth="1"/>
    <col min="12548" max="12800" width="11.42578125" style="3"/>
    <col min="12801" max="12801" width="41.42578125" style="3" customWidth="1"/>
    <col min="12802" max="12802" width="16.42578125" style="3" customWidth="1"/>
    <col min="12803" max="12803" width="14.140625" style="3" customWidth="1"/>
    <col min="12804" max="13056" width="11.42578125" style="3"/>
    <col min="13057" max="13057" width="41.42578125" style="3" customWidth="1"/>
    <col min="13058" max="13058" width="16.42578125" style="3" customWidth="1"/>
    <col min="13059" max="13059" width="14.140625" style="3" customWidth="1"/>
    <col min="13060" max="13312" width="11.42578125" style="3"/>
    <col min="13313" max="13313" width="41.42578125" style="3" customWidth="1"/>
    <col min="13314" max="13314" width="16.42578125" style="3" customWidth="1"/>
    <col min="13315" max="13315" width="14.140625" style="3" customWidth="1"/>
    <col min="13316" max="13568" width="11.42578125" style="3"/>
    <col min="13569" max="13569" width="41.42578125" style="3" customWidth="1"/>
    <col min="13570" max="13570" width="16.42578125" style="3" customWidth="1"/>
    <col min="13571" max="13571" width="14.140625" style="3" customWidth="1"/>
    <col min="13572" max="13824" width="11.42578125" style="3"/>
    <col min="13825" max="13825" width="41.42578125" style="3" customWidth="1"/>
    <col min="13826" max="13826" width="16.42578125" style="3" customWidth="1"/>
    <col min="13827" max="13827" width="14.140625" style="3" customWidth="1"/>
    <col min="13828" max="14080" width="11.42578125" style="3"/>
    <col min="14081" max="14081" width="41.42578125" style="3" customWidth="1"/>
    <col min="14082" max="14082" width="16.42578125" style="3" customWidth="1"/>
    <col min="14083" max="14083" width="14.140625" style="3" customWidth="1"/>
    <col min="14084" max="14336" width="11.42578125" style="3"/>
    <col min="14337" max="14337" width="41.42578125" style="3" customWidth="1"/>
    <col min="14338" max="14338" width="16.42578125" style="3" customWidth="1"/>
    <col min="14339" max="14339" width="14.140625" style="3" customWidth="1"/>
    <col min="14340" max="14592" width="11.42578125" style="3"/>
    <col min="14593" max="14593" width="41.42578125" style="3" customWidth="1"/>
    <col min="14594" max="14594" width="16.42578125" style="3" customWidth="1"/>
    <col min="14595" max="14595" width="14.140625" style="3" customWidth="1"/>
    <col min="14596" max="14848" width="11.42578125" style="3"/>
    <col min="14849" max="14849" width="41.42578125" style="3" customWidth="1"/>
    <col min="14850" max="14850" width="16.42578125" style="3" customWidth="1"/>
    <col min="14851" max="14851" width="14.140625" style="3" customWidth="1"/>
    <col min="14852" max="15104" width="11.42578125" style="3"/>
    <col min="15105" max="15105" width="41.42578125" style="3" customWidth="1"/>
    <col min="15106" max="15106" width="16.42578125" style="3" customWidth="1"/>
    <col min="15107" max="15107" width="14.140625" style="3" customWidth="1"/>
    <col min="15108" max="15360" width="11.42578125" style="3"/>
    <col min="15361" max="15361" width="41.42578125" style="3" customWidth="1"/>
    <col min="15362" max="15362" width="16.42578125" style="3" customWidth="1"/>
    <col min="15363" max="15363" width="14.140625" style="3" customWidth="1"/>
    <col min="15364" max="15616" width="11.42578125" style="3"/>
    <col min="15617" max="15617" width="41.42578125" style="3" customWidth="1"/>
    <col min="15618" max="15618" width="16.42578125" style="3" customWidth="1"/>
    <col min="15619" max="15619" width="14.140625" style="3" customWidth="1"/>
    <col min="15620" max="15872" width="11.42578125" style="3"/>
    <col min="15873" max="15873" width="41.42578125" style="3" customWidth="1"/>
    <col min="15874" max="15874" width="16.42578125" style="3" customWidth="1"/>
    <col min="15875" max="15875" width="14.140625" style="3" customWidth="1"/>
    <col min="15876" max="16128" width="11.42578125" style="3"/>
    <col min="16129" max="16129" width="41.42578125" style="3" customWidth="1"/>
    <col min="16130" max="16130" width="16.42578125" style="3" customWidth="1"/>
    <col min="16131" max="16131" width="14.140625" style="3" customWidth="1"/>
    <col min="16132" max="16384" width="11.42578125" style="3"/>
  </cols>
  <sheetData>
    <row r="1" spans="1:3" s="1" customFormat="1" ht="21.75" customHeight="1" x14ac:dyDescent="0.25"/>
    <row r="2" spans="1:3" s="1" customFormat="1" ht="21.75" customHeight="1" x14ac:dyDescent="0.25">
      <c r="A2" s="2" t="s">
        <v>0</v>
      </c>
      <c r="B2" s="2"/>
      <c r="C2" s="2"/>
    </row>
    <row r="3" spans="1:3" s="1" customFormat="1" ht="21.75" customHeight="1" thickBot="1" x14ac:dyDescent="0.3">
      <c r="A3" s="3"/>
      <c r="B3" s="3"/>
      <c r="C3" s="3"/>
    </row>
    <row r="4" spans="1:3" s="1" customFormat="1" ht="21.75" customHeight="1" thickBot="1" x14ac:dyDescent="0.3">
      <c r="A4" s="4" t="s">
        <v>1</v>
      </c>
      <c r="B4" s="5" t="s">
        <v>2</v>
      </c>
      <c r="C4" s="6" t="s">
        <v>3</v>
      </c>
    </row>
    <row r="5" spans="1:3" s="1" customFormat="1" ht="21.75" hidden="1" customHeight="1" x14ac:dyDescent="0.25">
      <c r="A5" s="7" t="s">
        <v>4</v>
      </c>
      <c r="B5" s="8">
        <v>195024</v>
      </c>
      <c r="C5" s="9">
        <f>SUM(B5:B9)</f>
        <v>2849367</v>
      </c>
    </row>
    <row r="6" spans="1:3" s="1" customFormat="1" ht="21.75" hidden="1" customHeight="1" x14ac:dyDescent="0.25">
      <c r="A6" s="10" t="s">
        <v>5</v>
      </c>
      <c r="B6" s="11">
        <v>627529.66</v>
      </c>
      <c r="C6" s="12"/>
    </row>
    <row r="7" spans="1:3" s="1" customFormat="1" ht="21.75" hidden="1" customHeight="1" x14ac:dyDescent="0.25">
      <c r="A7" s="10" t="s">
        <v>6</v>
      </c>
      <c r="B7" s="11">
        <v>610676.34</v>
      </c>
      <c r="C7" s="12"/>
    </row>
    <row r="8" spans="1:3" s="1" customFormat="1" ht="21.75" hidden="1" customHeight="1" x14ac:dyDescent="0.25">
      <c r="A8" s="10" t="s">
        <v>7</v>
      </c>
      <c r="B8" s="11">
        <v>540378</v>
      </c>
      <c r="C8" s="12"/>
    </row>
    <row r="9" spans="1:3" s="1" customFormat="1" ht="21.75" hidden="1" customHeight="1" thickBot="1" x14ac:dyDescent="0.3">
      <c r="A9" s="13" t="s">
        <v>8</v>
      </c>
      <c r="B9" s="14">
        <v>875759</v>
      </c>
      <c r="C9" s="15"/>
    </row>
    <row r="10" spans="1:3" s="1" customFormat="1" ht="21.75" hidden="1" customHeight="1" x14ac:dyDescent="0.25">
      <c r="A10" s="16" t="s">
        <v>9</v>
      </c>
      <c r="B10" s="8">
        <v>594079</v>
      </c>
      <c r="C10" s="9">
        <f>SUM(B10:B13)</f>
        <v>2675985</v>
      </c>
    </row>
    <row r="11" spans="1:3" s="1" customFormat="1" ht="21.75" hidden="1" customHeight="1" x14ac:dyDescent="0.25">
      <c r="A11" s="10" t="s">
        <v>10</v>
      </c>
      <c r="B11" s="11">
        <v>561201</v>
      </c>
      <c r="C11" s="12"/>
    </row>
    <row r="12" spans="1:3" s="1" customFormat="1" ht="21.75" hidden="1" customHeight="1" x14ac:dyDescent="0.25">
      <c r="A12" s="10" t="s">
        <v>11</v>
      </c>
      <c r="B12" s="11">
        <v>711521</v>
      </c>
      <c r="C12" s="12"/>
    </row>
    <row r="13" spans="1:3" s="1" customFormat="1" ht="21.75" hidden="1" customHeight="1" thickBot="1" x14ac:dyDescent="0.3">
      <c r="A13" s="13" t="s">
        <v>12</v>
      </c>
      <c r="B13" s="14">
        <v>809184</v>
      </c>
      <c r="C13" s="15"/>
    </row>
    <row r="14" spans="1:3" s="1" customFormat="1" ht="21.75" hidden="1" customHeight="1" x14ac:dyDescent="0.25">
      <c r="A14" s="16" t="s">
        <v>13</v>
      </c>
      <c r="B14" s="8">
        <v>387341</v>
      </c>
      <c r="C14" s="9">
        <f>SUM(B14:B18)</f>
        <v>3037867</v>
      </c>
    </row>
    <row r="15" spans="1:3" s="1" customFormat="1" ht="21.75" hidden="1" customHeight="1" x14ac:dyDescent="0.25">
      <c r="A15" s="10" t="s">
        <v>14</v>
      </c>
      <c r="B15" s="11">
        <v>562333</v>
      </c>
      <c r="C15" s="12"/>
    </row>
    <row r="16" spans="1:3" s="1" customFormat="1" ht="21.75" hidden="1" customHeight="1" x14ac:dyDescent="0.25">
      <c r="A16" s="10" t="s">
        <v>15</v>
      </c>
      <c r="B16" s="11">
        <v>636663</v>
      </c>
      <c r="C16" s="12"/>
    </row>
    <row r="17" spans="1:3" s="1" customFormat="1" ht="21.75" hidden="1" customHeight="1" x14ac:dyDescent="0.25">
      <c r="A17" s="10" t="s">
        <v>16</v>
      </c>
      <c r="B17" s="11">
        <v>706130</v>
      </c>
      <c r="C17" s="12"/>
    </row>
    <row r="18" spans="1:3" s="1" customFormat="1" ht="21.75" hidden="1" customHeight="1" thickBot="1" x14ac:dyDescent="0.3">
      <c r="A18" s="17" t="s">
        <v>17</v>
      </c>
      <c r="B18" s="14">
        <v>745400</v>
      </c>
      <c r="C18" s="15"/>
    </row>
    <row r="19" spans="1:3" s="1" customFormat="1" ht="21.75" hidden="1" customHeight="1" x14ac:dyDescent="0.25">
      <c r="A19" s="16" t="s">
        <v>18</v>
      </c>
      <c r="B19" s="8">
        <v>183045</v>
      </c>
      <c r="C19" s="9">
        <f>SUM(B19:B23)</f>
        <v>2285279</v>
      </c>
    </row>
    <row r="20" spans="1:3" s="1" customFormat="1" ht="21.75" hidden="1" customHeight="1" x14ac:dyDescent="0.25">
      <c r="A20" s="10" t="s">
        <v>19</v>
      </c>
      <c r="B20" s="11">
        <v>465150</v>
      </c>
      <c r="C20" s="12"/>
    </row>
    <row r="21" spans="1:3" s="1" customFormat="1" ht="21.75" hidden="1" customHeight="1" x14ac:dyDescent="0.25">
      <c r="A21" s="10" t="s">
        <v>20</v>
      </c>
      <c r="B21" s="11">
        <v>387805</v>
      </c>
      <c r="C21" s="12"/>
    </row>
    <row r="22" spans="1:3" s="1" customFormat="1" ht="21.75" hidden="1" customHeight="1" x14ac:dyDescent="0.25">
      <c r="A22" s="10" t="s">
        <v>21</v>
      </c>
      <c r="B22" s="11">
        <v>555377</v>
      </c>
      <c r="C22" s="12"/>
    </row>
    <row r="23" spans="1:3" s="1" customFormat="1" ht="21.75" hidden="1" customHeight="1" thickBot="1" x14ac:dyDescent="0.3">
      <c r="A23" s="13" t="s">
        <v>22</v>
      </c>
      <c r="B23" s="14">
        <v>693902</v>
      </c>
      <c r="C23" s="15"/>
    </row>
    <row r="24" spans="1:3" s="1" customFormat="1" ht="21.75" hidden="1" customHeight="1" x14ac:dyDescent="0.25">
      <c r="A24" s="16" t="s">
        <v>23</v>
      </c>
      <c r="B24" s="8">
        <v>245886</v>
      </c>
      <c r="C24" s="9">
        <f>SUM(B24:B28)</f>
        <v>2857758</v>
      </c>
    </row>
    <row r="25" spans="1:3" s="1" customFormat="1" ht="21.75" hidden="1" customHeight="1" x14ac:dyDescent="0.25">
      <c r="A25" s="10" t="s">
        <v>24</v>
      </c>
      <c r="B25" s="11">
        <v>586202</v>
      </c>
      <c r="C25" s="12"/>
    </row>
    <row r="26" spans="1:3" s="1" customFormat="1" ht="21.75" hidden="1" customHeight="1" x14ac:dyDescent="0.25">
      <c r="A26" s="10" t="s">
        <v>25</v>
      </c>
      <c r="B26" s="11">
        <v>598934</v>
      </c>
      <c r="C26" s="12"/>
    </row>
    <row r="27" spans="1:3" s="1" customFormat="1" ht="21.75" hidden="1" customHeight="1" x14ac:dyDescent="0.25">
      <c r="A27" s="10" t="s">
        <v>26</v>
      </c>
      <c r="B27" s="11">
        <v>649308</v>
      </c>
      <c r="C27" s="12"/>
    </row>
    <row r="28" spans="1:3" s="1" customFormat="1" ht="21.75" hidden="1" customHeight="1" thickBot="1" x14ac:dyDescent="0.3">
      <c r="A28" s="13" t="s">
        <v>27</v>
      </c>
      <c r="B28" s="14">
        <v>777428</v>
      </c>
      <c r="C28" s="15"/>
    </row>
    <row r="29" spans="1:3" s="1" customFormat="1" ht="21.75" hidden="1" customHeight="1" x14ac:dyDescent="0.25">
      <c r="A29" s="18" t="s">
        <v>28</v>
      </c>
      <c r="B29" s="8">
        <v>0</v>
      </c>
      <c r="C29" s="9">
        <f>SUM(B29:B34)</f>
        <v>2810269</v>
      </c>
    </row>
    <row r="30" spans="1:3" s="1" customFormat="1" ht="21.75" hidden="1" customHeight="1" x14ac:dyDescent="0.25">
      <c r="A30" s="10" t="s">
        <v>29</v>
      </c>
      <c r="B30" s="11">
        <v>699880</v>
      </c>
      <c r="C30" s="12"/>
    </row>
    <row r="31" spans="1:3" s="1" customFormat="1" ht="21.75" hidden="1" customHeight="1" x14ac:dyDescent="0.25">
      <c r="A31" s="10" t="s">
        <v>30</v>
      </c>
      <c r="B31" s="11">
        <v>546760</v>
      </c>
      <c r="C31" s="12"/>
    </row>
    <row r="32" spans="1:3" s="1" customFormat="1" ht="21.75" hidden="1" customHeight="1" x14ac:dyDescent="0.25">
      <c r="A32" s="10" t="s">
        <v>31</v>
      </c>
      <c r="B32" s="11">
        <v>487612</v>
      </c>
      <c r="C32" s="12"/>
    </row>
    <row r="33" spans="1:3" s="1" customFormat="1" ht="21.75" hidden="1" customHeight="1" x14ac:dyDescent="0.25">
      <c r="A33" s="10" t="s">
        <v>32</v>
      </c>
      <c r="B33" s="11">
        <v>787286</v>
      </c>
      <c r="C33" s="12"/>
    </row>
    <row r="34" spans="1:3" s="1" customFormat="1" ht="21.75" hidden="1" customHeight="1" thickBot="1" x14ac:dyDescent="0.3">
      <c r="A34" s="17" t="s">
        <v>33</v>
      </c>
      <c r="B34" s="14">
        <v>288731</v>
      </c>
      <c r="C34" s="15"/>
    </row>
    <row r="35" spans="1:3" s="1" customFormat="1" ht="21.75" hidden="1" customHeight="1" x14ac:dyDescent="0.25">
      <c r="A35" s="16" t="s">
        <v>34</v>
      </c>
      <c r="B35" s="19">
        <v>265357</v>
      </c>
      <c r="C35" s="9">
        <f>SUM(B35:B39)</f>
        <v>2783948</v>
      </c>
    </row>
    <row r="36" spans="1:3" s="1" customFormat="1" ht="21.75" hidden="1" customHeight="1" x14ac:dyDescent="0.25">
      <c r="A36" s="10" t="s">
        <v>35</v>
      </c>
      <c r="B36" s="20">
        <v>498623</v>
      </c>
      <c r="C36" s="12"/>
    </row>
    <row r="37" spans="1:3" s="1" customFormat="1" ht="21.75" hidden="1" customHeight="1" x14ac:dyDescent="0.25">
      <c r="A37" s="10" t="s">
        <v>36</v>
      </c>
      <c r="B37" s="20">
        <v>656527</v>
      </c>
      <c r="C37" s="12"/>
    </row>
    <row r="38" spans="1:3" s="1" customFormat="1" ht="21.75" hidden="1" customHeight="1" x14ac:dyDescent="0.25">
      <c r="A38" s="10" t="s">
        <v>37</v>
      </c>
      <c r="B38" s="20">
        <v>574926</v>
      </c>
      <c r="C38" s="12"/>
    </row>
    <row r="39" spans="1:3" s="1" customFormat="1" ht="21.75" hidden="1" customHeight="1" thickBot="1" x14ac:dyDescent="0.3">
      <c r="A39" s="13" t="s">
        <v>38</v>
      </c>
      <c r="B39" s="21">
        <v>788515</v>
      </c>
      <c r="C39" s="15"/>
    </row>
    <row r="40" spans="1:3" s="1" customFormat="1" ht="21.75" hidden="1" customHeight="1" x14ac:dyDescent="0.25">
      <c r="A40" s="16" t="s">
        <v>39</v>
      </c>
      <c r="B40" s="19">
        <v>139536</v>
      </c>
      <c r="C40" s="9">
        <f>SUM(B40:B44)</f>
        <v>3211549</v>
      </c>
    </row>
    <row r="41" spans="1:3" s="1" customFormat="1" ht="21.75" hidden="1" customHeight="1" x14ac:dyDescent="0.25">
      <c r="A41" s="10" t="s">
        <v>40</v>
      </c>
      <c r="B41" s="20">
        <v>674190</v>
      </c>
      <c r="C41" s="12"/>
    </row>
    <row r="42" spans="1:3" s="1" customFormat="1" ht="21.75" hidden="1" customHeight="1" x14ac:dyDescent="0.25">
      <c r="A42" s="10" t="s">
        <v>41</v>
      </c>
      <c r="B42" s="20">
        <v>762863</v>
      </c>
      <c r="C42" s="12"/>
    </row>
    <row r="43" spans="1:3" s="1" customFormat="1" ht="21.75" hidden="1" customHeight="1" x14ac:dyDescent="0.25">
      <c r="A43" s="10" t="s">
        <v>42</v>
      </c>
      <c r="B43" s="20">
        <v>794321</v>
      </c>
      <c r="C43" s="12"/>
    </row>
    <row r="44" spans="1:3" s="1" customFormat="1" ht="21.75" hidden="1" customHeight="1" thickBot="1" x14ac:dyDescent="0.3">
      <c r="A44" s="13" t="s">
        <v>43</v>
      </c>
      <c r="B44" s="21">
        <v>840639</v>
      </c>
      <c r="C44" s="15"/>
    </row>
    <row r="45" spans="1:3" s="1" customFormat="1" ht="21.75" hidden="1" customHeight="1" x14ac:dyDescent="0.25">
      <c r="A45" s="16" t="s">
        <v>44</v>
      </c>
      <c r="B45" s="19">
        <v>654663</v>
      </c>
      <c r="C45" s="9">
        <f>SUM(B45:B49)</f>
        <v>3180214</v>
      </c>
    </row>
    <row r="46" spans="1:3" s="1" customFormat="1" ht="21.75" hidden="1" customHeight="1" x14ac:dyDescent="0.25">
      <c r="A46" s="10" t="s">
        <v>45</v>
      </c>
      <c r="B46" s="20">
        <v>576478</v>
      </c>
      <c r="C46" s="12"/>
    </row>
    <row r="47" spans="1:3" s="1" customFormat="1" ht="21.75" hidden="1" customHeight="1" x14ac:dyDescent="0.25">
      <c r="A47" s="10" t="s">
        <v>46</v>
      </c>
      <c r="B47" s="20">
        <v>704220</v>
      </c>
      <c r="C47" s="12"/>
    </row>
    <row r="48" spans="1:3" s="1" customFormat="1" ht="21.75" hidden="1" customHeight="1" x14ac:dyDescent="0.25">
      <c r="A48" s="10" t="s">
        <v>47</v>
      </c>
      <c r="B48" s="20">
        <v>831388</v>
      </c>
      <c r="C48" s="12"/>
    </row>
    <row r="49" spans="1:3" s="1" customFormat="1" ht="21.75" hidden="1" customHeight="1" thickBot="1" x14ac:dyDescent="0.3">
      <c r="A49" s="13" t="s">
        <v>48</v>
      </c>
      <c r="B49" s="21">
        <v>413465</v>
      </c>
      <c r="C49" s="15"/>
    </row>
    <row r="50" spans="1:3" s="1" customFormat="1" ht="21.75" hidden="1" customHeight="1" x14ac:dyDescent="0.25">
      <c r="A50" s="16" t="s">
        <v>49</v>
      </c>
      <c r="B50" s="19">
        <v>280004</v>
      </c>
      <c r="C50" s="9">
        <f>SUM(B50:B54)</f>
        <v>3056879</v>
      </c>
    </row>
    <row r="51" spans="1:3" s="1" customFormat="1" ht="21.75" hidden="1" customHeight="1" x14ac:dyDescent="0.25">
      <c r="A51" s="10" t="s">
        <v>50</v>
      </c>
      <c r="B51" s="20">
        <v>739286</v>
      </c>
      <c r="C51" s="12"/>
    </row>
    <row r="52" spans="1:3" s="1" customFormat="1" ht="21.75" hidden="1" customHeight="1" x14ac:dyDescent="0.25">
      <c r="A52" s="10" t="s">
        <v>51</v>
      </c>
      <c r="B52" s="20">
        <v>704087</v>
      </c>
      <c r="C52" s="12"/>
    </row>
    <row r="53" spans="1:3" s="1" customFormat="1" ht="21.75" hidden="1" customHeight="1" x14ac:dyDescent="0.25">
      <c r="A53" s="10" t="s">
        <v>52</v>
      </c>
      <c r="B53" s="20">
        <v>624632</v>
      </c>
      <c r="C53" s="12"/>
    </row>
    <row r="54" spans="1:3" s="1" customFormat="1" ht="21.75" hidden="1" customHeight="1" thickBot="1" x14ac:dyDescent="0.3">
      <c r="A54" s="13" t="s">
        <v>53</v>
      </c>
      <c r="B54" s="21">
        <v>708870</v>
      </c>
      <c r="C54" s="15"/>
    </row>
    <row r="55" spans="1:3" s="1" customFormat="1" ht="21.75" hidden="1" customHeight="1" x14ac:dyDescent="0.25">
      <c r="A55" s="16" t="s">
        <v>54</v>
      </c>
      <c r="B55" s="19">
        <v>0</v>
      </c>
      <c r="C55" s="9">
        <f>SUM(B55:B59)</f>
        <v>2949577</v>
      </c>
    </row>
    <row r="56" spans="1:3" s="1" customFormat="1" ht="21.75" hidden="1" customHeight="1" x14ac:dyDescent="0.25">
      <c r="A56" s="10" t="s">
        <v>55</v>
      </c>
      <c r="B56" s="20">
        <v>675268</v>
      </c>
      <c r="C56" s="22"/>
    </row>
    <row r="57" spans="1:3" s="1" customFormat="1" ht="21.75" hidden="1" customHeight="1" x14ac:dyDescent="0.25">
      <c r="A57" s="10" t="s">
        <v>56</v>
      </c>
      <c r="B57" s="20">
        <v>586307</v>
      </c>
      <c r="C57" s="22"/>
    </row>
    <row r="58" spans="1:3" s="1" customFormat="1" ht="21.75" hidden="1" customHeight="1" x14ac:dyDescent="0.25">
      <c r="A58" s="10" t="s">
        <v>57</v>
      </c>
      <c r="B58" s="20">
        <v>867805</v>
      </c>
      <c r="C58" s="22"/>
    </row>
    <row r="59" spans="1:3" s="1" customFormat="1" ht="21.75" hidden="1" customHeight="1" thickBot="1" x14ac:dyDescent="0.3">
      <c r="A59" s="13" t="s">
        <v>58</v>
      </c>
      <c r="B59" s="21">
        <v>820197</v>
      </c>
      <c r="C59" s="23"/>
    </row>
    <row r="60" spans="1:3" s="1" customFormat="1" ht="21.75" hidden="1" customHeight="1" x14ac:dyDescent="0.25">
      <c r="A60" s="16" t="s">
        <v>59</v>
      </c>
      <c r="B60" s="8">
        <f>+'[1]Resumen 2014- 2015'!B94</f>
        <v>729156</v>
      </c>
      <c r="C60" s="9">
        <f>SUM(B60:B64)</f>
        <v>3089172</v>
      </c>
    </row>
    <row r="61" spans="1:3" s="1" customFormat="1" ht="21.75" hidden="1" customHeight="1" x14ac:dyDescent="0.25">
      <c r="A61" s="10" t="s">
        <v>60</v>
      </c>
      <c r="B61" s="11">
        <f>+'[1]Resumen 2014- 2015'!B95</f>
        <v>736936</v>
      </c>
      <c r="C61" s="12"/>
    </row>
    <row r="62" spans="1:3" s="1" customFormat="1" ht="21.75" hidden="1" customHeight="1" x14ac:dyDescent="0.25">
      <c r="A62" s="10" t="s">
        <v>61</v>
      </c>
      <c r="B62" s="11">
        <f>+'[1]Resumen 2014- 2015'!B96</f>
        <v>739176</v>
      </c>
      <c r="C62" s="12"/>
    </row>
    <row r="63" spans="1:3" s="1" customFormat="1" ht="21.75" hidden="1" customHeight="1" x14ac:dyDescent="0.25">
      <c r="A63" s="10" t="s">
        <v>62</v>
      </c>
      <c r="B63" s="11">
        <f>+[1]Diciembre!J7</f>
        <v>464203</v>
      </c>
      <c r="C63" s="12"/>
    </row>
    <row r="64" spans="1:3" s="1" customFormat="1" ht="21.75" hidden="1" customHeight="1" thickBot="1" x14ac:dyDescent="0.3">
      <c r="A64" s="13" t="s">
        <v>63</v>
      </c>
      <c r="B64" s="14">
        <f>+[1]Diciembre!J8</f>
        <v>419701</v>
      </c>
      <c r="C64" s="15"/>
    </row>
    <row r="65" spans="1:3" s="1" customFormat="1" ht="21.75" hidden="1" customHeight="1" x14ac:dyDescent="0.25">
      <c r="A65" s="24" t="s">
        <v>64</v>
      </c>
      <c r="B65" s="25">
        <f>+'[1]Resumen 2014- 2015'!B99</f>
        <v>253975</v>
      </c>
      <c r="C65" s="9">
        <f>SUM(B65:B69)</f>
        <v>2916091</v>
      </c>
    </row>
    <row r="66" spans="1:3" s="1" customFormat="1" ht="21.75" hidden="1" customHeight="1" x14ac:dyDescent="0.25">
      <c r="A66" s="26" t="s">
        <v>65</v>
      </c>
      <c r="B66" s="27">
        <f>+'[1]Resumen 2014- 2015'!B100</f>
        <v>580935</v>
      </c>
      <c r="C66" s="12"/>
    </row>
    <row r="67" spans="1:3" s="1" customFormat="1" ht="21.75" hidden="1" customHeight="1" x14ac:dyDescent="0.25">
      <c r="A67" s="26" t="s">
        <v>66</v>
      </c>
      <c r="B67" s="27">
        <f>+'[1]Enero 2015'!J6</f>
        <v>634851</v>
      </c>
      <c r="C67" s="12"/>
    </row>
    <row r="68" spans="1:3" s="1" customFormat="1" ht="21.75" hidden="1" customHeight="1" x14ac:dyDescent="0.25">
      <c r="A68" s="26" t="s">
        <v>67</v>
      </c>
      <c r="B68" s="27">
        <f>+'[1]Enero 2015'!J7</f>
        <v>763019</v>
      </c>
      <c r="C68" s="12"/>
    </row>
    <row r="69" spans="1:3" s="1" customFormat="1" ht="21.75" hidden="1" customHeight="1" thickBot="1" x14ac:dyDescent="0.3">
      <c r="A69" s="28" t="s">
        <v>68</v>
      </c>
      <c r="B69" s="29">
        <f>+'[1]Enero 2015'!J8</f>
        <v>683311</v>
      </c>
      <c r="C69" s="15"/>
    </row>
    <row r="70" spans="1:3" s="1" customFormat="1" ht="21.75" hidden="1" customHeight="1" x14ac:dyDescent="0.25">
      <c r="A70" s="16" t="s">
        <v>69</v>
      </c>
      <c r="B70" s="30">
        <f>+'[1]Resumen 2014- 2015'!B104</f>
        <v>678173</v>
      </c>
      <c r="C70" s="9">
        <f>SUM(B70:B73)</f>
        <v>3125910</v>
      </c>
    </row>
    <row r="71" spans="1:3" ht="21.75" hidden="1" customHeight="1" x14ac:dyDescent="0.25">
      <c r="A71" s="10" t="s">
        <v>70</v>
      </c>
      <c r="B71" s="31">
        <f>+'[1]Resumen 2014- 2015'!B105</f>
        <v>755332</v>
      </c>
      <c r="C71" s="12"/>
    </row>
    <row r="72" spans="1:3" ht="21.75" hidden="1" customHeight="1" x14ac:dyDescent="0.25">
      <c r="A72" s="10" t="s">
        <v>71</v>
      </c>
      <c r="B72" s="31">
        <f>+'[1]Resumen 2014- 2015'!B106</f>
        <v>824500</v>
      </c>
      <c r="C72" s="12"/>
    </row>
    <row r="73" spans="1:3" ht="21.75" hidden="1" customHeight="1" thickBot="1" x14ac:dyDescent="0.3">
      <c r="A73" s="13" t="s">
        <v>72</v>
      </c>
      <c r="B73" s="32">
        <f>+'[1]Resumen 2014- 2015'!B107</f>
        <v>867905</v>
      </c>
      <c r="C73" s="15"/>
    </row>
    <row r="74" spans="1:3" ht="21.75" hidden="1" customHeight="1" x14ac:dyDescent="0.25">
      <c r="A74" s="16" t="s">
        <v>73</v>
      </c>
      <c r="B74" s="8">
        <f>+'[1]Marzo 2015'!J4</f>
        <v>777443</v>
      </c>
      <c r="C74" s="9">
        <f>SUM(B74:B78)</f>
        <v>3397256</v>
      </c>
    </row>
    <row r="75" spans="1:3" ht="21.75" hidden="1" customHeight="1" x14ac:dyDescent="0.25">
      <c r="A75" s="10" t="s">
        <v>74</v>
      </c>
      <c r="B75" s="11">
        <f>+'[1]Resumen 2014- 2015'!B109</f>
        <v>760287</v>
      </c>
      <c r="C75" s="12"/>
    </row>
    <row r="76" spans="1:3" ht="21.75" hidden="1" customHeight="1" x14ac:dyDescent="0.25">
      <c r="A76" s="10" t="s">
        <v>75</v>
      </c>
      <c r="B76" s="11">
        <f>+'[1]Resumen 2014- 2015'!B110</f>
        <v>696689</v>
      </c>
      <c r="C76" s="12"/>
    </row>
    <row r="77" spans="1:3" ht="21.75" hidden="1" customHeight="1" x14ac:dyDescent="0.25">
      <c r="A77" s="10" t="s">
        <v>76</v>
      </c>
      <c r="B77" s="11">
        <f>+'[1]Resumen 2014- 2015'!B111</f>
        <v>1004717</v>
      </c>
      <c r="C77" s="12"/>
    </row>
    <row r="78" spans="1:3" ht="21.75" hidden="1" customHeight="1" thickBot="1" x14ac:dyDescent="0.3">
      <c r="A78" s="13" t="s">
        <v>77</v>
      </c>
      <c r="B78" s="14">
        <f>+'[1]Resumen 2014- 2015'!B112</f>
        <v>158120</v>
      </c>
      <c r="C78" s="15"/>
    </row>
    <row r="79" spans="1:3" ht="21.75" hidden="1" customHeight="1" x14ac:dyDescent="0.25">
      <c r="A79" s="16" t="s">
        <v>78</v>
      </c>
      <c r="B79" s="8">
        <f>+'[1]Resumen 2014- 2015'!B113</f>
        <v>170440</v>
      </c>
      <c r="C79" s="9">
        <f>SUM(B79:B83)</f>
        <v>3530421</v>
      </c>
    </row>
    <row r="80" spans="1:3" ht="21.75" hidden="1" customHeight="1" x14ac:dyDescent="0.25">
      <c r="A80" s="10" t="s">
        <v>79</v>
      </c>
      <c r="B80" s="11">
        <f>+'[1]Resumen 2014- 2015'!B114</f>
        <v>628372</v>
      </c>
      <c r="C80" s="12"/>
    </row>
    <row r="81" spans="1:3" ht="21.75" hidden="1" customHeight="1" x14ac:dyDescent="0.25">
      <c r="A81" s="10" t="s">
        <v>80</v>
      </c>
      <c r="B81" s="11">
        <f>+'[1]Resumen 2014- 2015'!B115</f>
        <v>842389</v>
      </c>
      <c r="C81" s="12"/>
    </row>
    <row r="82" spans="1:3" ht="21.75" hidden="1" customHeight="1" x14ac:dyDescent="0.25">
      <c r="A82" s="10" t="s">
        <v>81</v>
      </c>
      <c r="B82" s="11">
        <f>+'[1]Resumen 2014- 2015'!B116</f>
        <v>984548</v>
      </c>
      <c r="C82" s="12"/>
    </row>
    <row r="83" spans="1:3" ht="21.75" hidden="1" customHeight="1" thickBot="1" x14ac:dyDescent="0.3">
      <c r="A83" s="13" t="s">
        <v>82</v>
      </c>
      <c r="B83" s="14">
        <f>+'[1]Resumen 2014- 2015'!B117</f>
        <v>904672</v>
      </c>
      <c r="C83" s="15"/>
    </row>
    <row r="84" spans="1:3" ht="21.75" hidden="1" customHeight="1" x14ac:dyDescent="0.25">
      <c r="A84" s="16" t="s">
        <v>83</v>
      </c>
      <c r="B84" s="30">
        <f>+'[1]Resumen 2014- 2015'!B118</f>
        <v>14625</v>
      </c>
      <c r="C84" s="9">
        <f>+'[1]Mayo 2015'!J9</f>
        <v>2787336</v>
      </c>
    </row>
    <row r="85" spans="1:3" ht="21.75" hidden="1" customHeight="1" x14ac:dyDescent="0.25">
      <c r="A85" s="10" t="s">
        <v>84</v>
      </c>
      <c r="B85" s="31">
        <f>+'[1]Resumen 2014- 2015'!B119</f>
        <v>691839</v>
      </c>
      <c r="C85" s="12"/>
    </row>
    <row r="86" spans="1:3" ht="21.75" hidden="1" customHeight="1" x14ac:dyDescent="0.25">
      <c r="A86" s="33" t="s">
        <v>85</v>
      </c>
      <c r="B86" s="31">
        <f>+'[1]Resumen 2014- 2015'!B120</f>
        <v>633804</v>
      </c>
      <c r="C86" s="12"/>
    </row>
    <row r="87" spans="1:3" ht="21.75" hidden="1" customHeight="1" x14ac:dyDescent="0.25">
      <c r="A87" s="10" t="s">
        <v>86</v>
      </c>
      <c r="B87" s="31">
        <f>+'[1]Resumen 2014- 2015'!B121</f>
        <v>699831</v>
      </c>
      <c r="C87" s="12"/>
    </row>
    <row r="88" spans="1:3" ht="21.75" hidden="1" customHeight="1" thickBot="1" x14ac:dyDescent="0.3">
      <c r="A88" s="13" t="s">
        <v>87</v>
      </c>
      <c r="B88" s="31">
        <f>+'[1]Resumen 2014- 2015'!B122</f>
        <v>747237</v>
      </c>
      <c r="C88" s="15"/>
    </row>
    <row r="89" spans="1:3" ht="21.75" hidden="1" customHeight="1" x14ac:dyDescent="0.25">
      <c r="A89" s="34" t="s">
        <v>88</v>
      </c>
      <c r="B89" s="8">
        <f>+'[1]Resumen 2014- 2015'!B123</f>
        <v>811567</v>
      </c>
      <c r="C89" s="9">
        <f>+'[1]Junio 2015'!J9</f>
        <v>3521944</v>
      </c>
    </row>
    <row r="90" spans="1:3" ht="21.75" hidden="1" customHeight="1" x14ac:dyDescent="0.25">
      <c r="A90" s="35" t="s">
        <v>89</v>
      </c>
      <c r="B90" s="11">
        <f>+'[1]Resumen 2014- 2015'!B124</f>
        <v>651147</v>
      </c>
      <c r="C90" s="12"/>
    </row>
    <row r="91" spans="1:3" ht="21.75" hidden="1" customHeight="1" x14ac:dyDescent="0.25">
      <c r="A91" s="35" t="s">
        <v>90</v>
      </c>
      <c r="B91" s="11">
        <f>+'[1]Resumen 2014- 2015'!B125</f>
        <v>735354</v>
      </c>
      <c r="C91" s="12"/>
    </row>
    <row r="92" spans="1:3" ht="21.75" hidden="1" customHeight="1" x14ac:dyDescent="0.25">
      <c r="A92" s="35" t="s">
        <v>91</v>
      </c>
      <c r="B92" s="11">
        <f>+'[1]Resumen 2014- 2015'!B126</f>
        <v>869262</v>
      </c>
      <c r="C92" s="12"/>
    </row>
    <row r="93" spans="1:3" ht="21.75" hidden="1" customHeight="1" thickBot="1" x14ac:dyDescent="0.3">
      <c r="A93" s="36" t="s">
        <v>92</v>
      </c>
      <c r="B93" s="11">
        <f>+'[1]Resumen 2014- 2015'!B127</f>
        <v>454614</v>
      </c>
      <c r="C93" s="15"/>
    </row>
    <row r="94" spans="1:3" ht="21.75" hidden="1" customHeight="1" x14ac:dyDescent="0.25">
      <c r="A94" s="34" t="s">
        <v>93</v>
      </c>
      <c r="B94" s="8">
        <f>+'[1]Julio 2015'!J4</f>
        <v>340317</v>
      </c>
      <c r="C94" s="9">
        <f>SUM(B94:B98)</f>
        <v>3348086</v>
      </c>
    </row>
    <row r="95" spans="1:3" ht="21.75" hidden="1" customHeight="1" x14ac:dyDescent="0.25">
      <c r="A95" s="35" t="s">
        <v>94</v>
      </c>
      <c r="B95" s="11">
        <f>+'[1]Julio 2015'!J5</f>
        <v>741476</v>
      </c>
      <c r="C95" s="12"/>
    </row>
    <row r="96" spans="1:3" ht="21.75" hidden="1" customHeight="1" x14ac:dyDescent="0.25">
      <c r="A96" s="35" t="s">
        <v>95</v>
      </c>
      <c r="B96" s="11">
        <f>+'[1]Julio 2015'!J6</f>
        <v>697972</v>
      </c>
      <c r="C96" s="12"/>
    </row>
    <row r="97" spans="1:3" ht="21.75" hidden="1" customHeight="1" x14ac:dyDescent="0.25">
      <c r="A97" s="35" t="s">
        <v>96</v>
      </c>
      <c r="B97" s="11">
        <f>+'[1]Julio 2015'!J7</f>
        <v>838365</v>
      </c>
      <c r="C97" s="12"/>
    </row>
    <row r="98" spans="1:3" ht="21.75" hidden="1" customHeight="1" thickBot="1" x14ac:dyDescent="0.3">
      <c r="A98" s="36" t="s">
        <v>97</v>
      </c>
      <c r="B98" s="11">
        <f>+'[1]Julio 2015'!J8</f>
        <v>729956</v>
      </c>
      <c r="C98" s="15"/>
    </row>
    <row r="99" spans="1:3" ht="21.75" hidden="1" customHeight="1" x14ac:dyDescent="0.25">
      <c r="A99" s="34" t="s">
        <v>98</v>
      </c>
      <c r="B99" s="8">
        <f>+'[1]Agosto 2015'!I4</f>
        <v>304</v>
      </c>
      <c r="C99" s="9">
        <f>SUM(B99:B104)</f>
        <v>2836498</v>
      </c>
    </row>
    <row r="100" spans="1:3" ht="21.75" hidden="1" customHeight="1" x14ac:dyDescent="0.25">
      <c r="A100" s="35" t="s">
        <v>99</v>
      </c>
      <c r="B100" s="11">
        <f>+'[1]Agosto 2015'!I5</f>
        <v>724615</v>
      </c>
      <c r="C100" s="12"/>
    </row>
    <row r="101" spans="1:3" ht="21.75" hidden="1" customHeight="1" x14ac:dyDescent="0.25">
      <c r="A101" s="35" t="s">
        <v>100</v>
      </c>
      <c r="B101" s="11">
        <f>+'[1]Agosto 2015'!I6</f>
        <v>702202</v>
      </c>
      <c r="C101" s="12"/>
    </row>
    <row r="102" spans="1:3" ht="21.75" hidden="1" customHeight="1" x14ac:dyDescent="0.25">
      <c r="A102" s="35" t="s">
        <v>101</v>
      </c>
      <c r="B102" s="11">
        <f>+'[1]Agosto 2015'!I7</f>
        <v>614732</v>
      </c>
      <c r="C102" s="12"/>
    </row>
    <row r="103" spans="1:3" ht="21.75" hidden="1" customHeight="1" x14ac:dyDescent="0.25">
      <c r="A103" s="35" t="s">
        <v>102</v>
      </c>
      <c r="B103" s="11">
        <f>+'[1]Agosto 2015'!I8</f>
        <v>485283</v>
      </c>
      <c r="C103" s="12"/>
    </row>
    <row r="104" spans="1:3" ht="21.75" hidden="1" customHeight="1" thickBot="1" x14ac:dyDescent="0.3">
      <c r="A104" s="37" t="s">
        <v>103</v>
      </c>
      <c r="B104" s="11">
        <f>+'[1]Agosto 2015'!I9</f>
        <v>309362</v>
      </c>
      <c r="C104" s="15"/>
    </row>
    <row r="105" spans="1:3" ht="21" hidden="1" customHeight="1" x14ac:dyDescent="0.25">
      <c r="A105" s="34" t="s">
        <v>104</v>
      </c>
      <c r="B105" s="8">
        <f>+'[1]Sept 2015'!I4</f>
        <v>362110</v>
      </c>
      <c r="C105" s="9">
        <f>SUM(B105:B109)</f>
        <v>2889443</v>
      </c>
    </row>
    <row r="106" spans="1:3" ht="21" hidden="1" customHeight="1" x14ac:dyDescent="0.25">
      <c r="A106" s="35" t="s">
        <v>105</v>
      </c>
      <c r="B106" s="11">
        <f>+'[1]Sept 2015'!I5</f>
        <v>898449</v>
      </c>
      <c r="C106" s="12"/>
    </row>
    <row r="107" spans="1:3" ht="21" hidden="1" customHeight="1" x14ac:dyDescent="0.25">
      <c r="A107" s="35" t="s">
        <v>106</v>
      </c>
      <c r="B107" s="11">
        <f>+'[1]Sept 2015'!I6</f>
        <v>646311</v>
      </c>
      <c r="C107" s="12"/>
    </row>
    <row r="108" spans="1:3" ht="21" hidden="1" customHeight="1" x14ac:dyDescent="0.25">
      <c r="A108" s="35" t="s">
        <v>107</v>
      </c>
      <c r="B108" s="11">
        <f>+'[1]Sept 2015'!I7</f>
        <v>589061</v>
      </c>
      <c r="C108" s="12"/>
    </row>
    <row r="109" spans="1:3" ht="21" hidden="1" customHeight="1" thickBot="1" x14ac:dyDescent="0.3">
      <c r="A109" s="35" t="s">
        <v>108</v>
      </c>
      <c r="B109" s="11">
        <f>+'[1]Sept 2015'!I8</f>
        <v>393512</v>
      </c>
      <c r="C109" s="12"/>
    </row>
    <row r="110" spans="1:3" ht="21" hidden="1" customHeight="1" x14ac:dyDescent="0.25">
      <c r="A110" s="34" t="s">
        <v>109</v>
      </c>
      <c r="B110" s="8">
        <f>+'[1]Octubre 2015'!I4</f>
        <v>341351</v>
      </c>
      <c r="C110" s="9">
        <f>SUM(B110:B114)</f>
        <v>3138278</v>
      </c>
    </row>
    <row r="111" spans="1:3" ht="21" hidden="1" customHeight="1" x14ac:dyDescent="0.25">
      <c r="A111" s="35" t="s">
        <v>110</v>
      </c>
      <c r="B111" s="11">
        <f>+'[1]Octubre 2015'!I5</f>
        <v>562029</v>
      </c>
      <c r="C111" s="12"/>
    </row>
    <row r="112" spans="1:3" ht="21" hidden="1" customHeight="1" x14ac:dyDescent="0.25">
      <c r="A112" s="35" t="s">
        <v>111</v>
      </c>
      <c r="B112" s="11">
        <f>+'[1]Octubre 2015'!I6</f>
        <v>720525</v>
      </c>
      <c r="C112" s="12"/>
    </row>
    <row r="113" spans="1:5" ht="21" hidden="1" customHeight="1" x14ac:dyDescent="0.25">
      <c r="A113" s="35" t="s">
        <v>112</v>
      </c>
      <c r="B113" s="11">
        <f>+'[1]Octubre 2015'!I7</f>
        <v>783689</v>
      </c>
      <c r="C113" s="12"/>
    </row>
    <row r="114" spans="1:5" ht="21" hidden="1" customHeight="1" thickBot="1" x14ac:dyDescent="0.3">
      <c r="A114" s="38" t="s">
        <v>113</v>
      </c>
      <c r="B114" s="39">
        <f>+'[1]Octubre 2015'!I8</f>
        <v>730684</v>
      </c>
      <c r="C114" s="12"/>
    </row>
    <row r="115" spans="1:5" ht="21" hidden="1" customHeight="1" x14ac:dyDescent="0.25">
      <c r="A115" s="34" t="s">
        <v>114</v>
      </c>
      <c r="B115" s="8">
        <f>+'[1]Resumen 2014- 2015'!B149</f>
        <v>675084</v>
      </c>
      <c r="C115" s="9">
        <f>SUM(B115:B119)</f>
        <v>3129468</v>
      </c>
    </row>
    <row r="116" spans="1:5" ht="21" hidden="1" customHeight="1" x14ac:dyDescent="0.25">
      <c r="A116" s="35" t="s">
        <v>115</v>
      </c>
      <c r="B116" s="11">
        <f>+'[1]Resumen 2014- 2015'!B150</f>
        <v>512209</v>
      </c>
      <c r="C116" s="12"/>
    </row>
    <row r="117" spans="1:5" ht="21" hidden="1" customHeight="1" x14ac:dyDescent="0.25">
      <c r="A117" s="35" t="s">
        <v>116</v>
      </c>
      <c r="B117" s="11">
        <f>+'[1]Resumen 2014- 2015'!B151</f>
        <v>689773</v>
      </c>
      <c r="C117" s="12"/>
    </row>
    <row r="118" spans="1:5" ht="21" hidden="1" customHeight="1" x14ac:dyDescent="0.25">
      <c r="A118" s="35" t="s">
        <v>117</v>
      </c>
      <c r="B118" s="11">
        <f>+'[1]Resumen 2014- 2015'!B152</f>
        <v>804136</v>
      </c>
      <c r="C118" s="12"/>
    </row>
    <row r="119" spans="1:5" ht="21" hidden="1" customHeight="1" thickBot="1" x14ac:dyDescent="0.3">
      <c r="A119" s="37" t="s">
        <v>118</v>
      </c>
      <c r="B119" s="14">
        <f>+'[1]Resumen 2014- 2015'!B153</f>
        <v>448266</v>
      </c>
      <c r="C119" s="15"/>
    </row>
    <row r="120" spans="1:5" ht="21" hidden="1" customHeight="1" x14ac:dyDescent="0.25">
      <c r="A120" s="34" t="s">
        <v>119</v>
      </c>
      <c r="B120" s="8">
        <f>+'[1]Diciembre 2015'!I4</f>
        <v>312331</v>
      </c>
      <c r="C120" s="9">
        <f>SUM(B120:B124)</f>
        <v>3110934</v>
      </c>
    </row>
    <row r="121" spans="1:5" ht="21" hidden="1" customHeight="1" x14ac:dyDescent="0.25">
      <c r="A121" s="35" t="s">
        <v>120</v>
      </c>
      <c r="B121" s="11">
        <f>+'[1]Diciembre 2015'!I5</f>
        <v>692276</v>
      </c>
      <c r="C121" s="12"/>
    </row>
    <row r="122" spans="1:5" ht="21" hidden="1" customHeight="1" x14ac:dyDescent="0.25">
      <c r="A122" s="35" t="s">
        <v>121</v>
      </c>
      <c r="B122" s="11">
        <f>+'[1]Diciembre 2015'!I6</f>
        <v>943496</v>
      </c>
      <c r="C122" s="12"/>
    </row>
    <row r="123" spans="1:5" ht="21" hidden="1" customHeight="1" x14ac:dyDescent="0.25">
      <c r="A123" s="35" t="s">
        <v>122</v>
      </c>
      <c r="B123" s="11">
        <f>+'[1]Diciembre 2015'!I7</f>
        <v>577895</v>
      </c>
      <c r="C123" s="12"/>
    </row>
    <row r="124" spans="1:5" ht="21" hidden="1" customHeight="1" thickBot="1" x14ac:dyDescent="0.3">
      <c r="A124" s="36" t="s">
        <v>123</v>
      </c>
      <c r="B124" s="11">
        <f>+'[1]Diciembre 2015'!I8</f>
        <v>584936</v>
      </c>
      <c r="C124" s="15"/>
    </row>
    <row r="125" spans="1:5" ht="21" hidden="1" customHeight="1" x14ac:dyDescent="0.25">
      <c r="A125" s="40" t="s">
        <v>124</v>
      </c>
      <c r="B125" s="8">
        <f>+'[1]Enero 2016'!I4</f>
        <v>0</v>
      </c>
      <c r="C125" s="9">
        <f>SUM(B125:B129)</f>
        <v>3061186</v>
      </c>
    </row>
    <row r="126" spans="1:5" ht="21" hidden="1" customHeight="1" x14ac:dyDescent="0.25">
      <c r="A126" s="35" t="s">
        <v>125</v>
      </c>
      <c r="B126" s="11">
        <f>+'[1]Enero 2016'!I5</f>
        <v>787116</v>
      </c>
      <c r="C126" s="12"/>
    </row>
    <row r="127" spans="1:5" ht="21" hidden="1" customHeight="1" x14ac:dyDescent="0.25">
      <c r="A127" s="35" t="s">
        <v>126</v>
      </c>
      <c r="B127" s="11">
        <f>+'[1]Enero 2016'!I6</f>
        <v>760791</v>
      </c>
      <c r="C127" s="12"/>
      <c r="E127" s="41"/>
    </row>
    <row r="128" spans="1:5" ht="21" hidden="1" customHeight="1" x14ac:dyDescent="0.25">
      <c r="A128" s="35" t="s">
        <v>127</v>
      </c>
      <c r="B128" s="11">
        <f>+'[1]Enero 2016'!I7</f>
        <v>673656</v>
      </c>
      <c r="C128" s="12"/>
    </row>
    <row r="129" spans="1:3" ht="21" hidden="1" customHeight="1" thickBot="1" x14ac:dyDescent="0.3">
      <c r="A129" s="36" t="s">
        <v>128</v>
      </c>
      <c r="B129" s="11">
        <f>+'[1]Enero 2016'!I8</f>
        <v>839623</v>
      </c>
      <c r="C129" s="15"/>
    </row>
    <row r="130" spans="1:3" ht="21" hidden="1" customHeight="1" x14ac:dyDescent="0.25">
      <c r="A130" s="34" t="s">
        <v>129</v>
      </c>
      <c r="B130" s="8">
        <f>+'[1]Febrero 2016'!I4</f>
        <v>731167</v>
      </c>
      <c r="C130" s="9">
        <f>SUM(B130:B134)</f>
        <v>3338767</v>
      </c>
    </row>
    <row r="131" spans="1:3" ht="21" hidden="1" customHeight="1" x14ac:dyDescent="0.25">
      <c r="A131" s="35" t="s">
        <v>130</v>
      </c>
      <c r="B131" s="11">
        <f>+'[1]Febrero 2016'!I5</f>
        <v>717314</v>
      </c>
      <c r="C131" s="12"/>
    </row>
    <row r="132" spans="1:3" ht="21" hidden="1" customHeight="1" x14ac:dyDescent="0.25">
      <c r="A132" s="35" t="s">
        <v>131</v>
      </c>
      <c r="B132" s="11">
        <f>+'[1]Febrero 2016'!I6</f>
        <v>679882</v>
      </c>
      <c r="C132" s="12"/>
    </row>
    <row r="133" spans="1:3" ht="21" hidden="1" customHeight="1" x14ac:dyDescent="0.25">
      <c r="A133" s="35" t="s">
        <v>132</v>
      </c>
      <c r="B133" s="11">
        <f>+'[1]Febrero 2016'!I7</f>
        <v>878994</v>
      </c>
      <c r="C133" s="12"/>
    </row>
    <row r="134" spans="1:3" ht="21" hidden="1" customHeight="1" thickBot="1" x14ac:dyDescent="0.3">
      <c r="A134" s="42" t="s">
        <v>133</v>
      </c>
      <c r="B134" s="39">
        <f>+'[1]Febrero 2016'!I8</f>
        <v>331410</v>
      </c>
      <c r="C134" s="15"/>
    </row>
    <row r="135" spans="1:3" ht="21" hidden="1" customHeight="1" x14ac:dyDescent="0.25">
      <c r="A135" s="34" t="s">
        <v>134</v>
      </c>
      <c r="B135" s="8">
        <f>+'[1]Marzo 2016'!I4</f>
        <v>457761</v>
      </c>
      <c r="C135" s="9">
        <f>SUM(B135:B139)</f>
        <v>3406124</v>
      </c>
    </row>
    <row r="136" spans="1:3" ht="21" hidden="1" customHeight="1" x14ac:dyDescent="0.25">
      <c r="A136" s="35" t="s">
        <v>135</v>
      </c>
      <c r="B136" s="11">
        <f>+'[1]Marzo 2016'!I5</f>
        <v>720307</v>
      </c>
      <c r="C136" s="12"/>
    </row>
    <row r="137" spans="1:3" ht="21" hidden="1" customHeight="1" x14ac:dyDescent="0.25">
      <c r="A137" s="35" t="s">
        <v>136</v>
      </c>
      <c r="B137" s="11">
        <f>+'[1]Marzo 2016'!I6</f>
        <v>814001</v>
      </c>
      <c r="C137" s="12"/>
    </row>
    <row r="138" spans="1:3" ht="21" hidden="1" customHeight="1" x14ac:dyDescent="0.25">
      <c r="A138" s="35" t="s">
        <v>137</v>
      </c>
      <c r="B138" s="11">
        <f>+'[1]Marzo 2016'!I7</f>
        <v>520057</v>
      </c>
      <c r="C138" s="12"/>
    </row>
    <row r="139" spans="1:3" ht="21" hidden="1" customHeight="1" thickBot="1" x14ac:dyDescent="0.3">
      <c r="A139" s="36" t="s">
        <v>138</v>
      </c>
      <c r="B139" s="11">
        <f>+'[1]Marzo 2016'!I8</f>
        <v>893998</v>
      </c>
      <c r="C139" s="15"/>
    </row>
    <row r="140" spans="1:3" ht="21" hidden="1" customHeight="1" x14ac:dyDescent="0.25">
      <c r="A140" s="34" t="s">
        <v>139</v>
      </c>
      <c r="B140" s="8">
        <f>+'[1]Abril 2016'!I4</f>
        <v>51964</v>
      </c>
      <c r="C140" s="9">
        <f>SUM(B140:B144)</f>
        <v>3064880</v>
      </c>
    </row>
    <row r="141" spans="1:3" ht="21" hidden="1" customHeight="1" x14ac:dyDescent="0.25">
      <c r="A141" s="35" t="s">
        <v>140</v>
      </c>
      <c r="B141" s="11">
        <f>+'[1]Abril 2016'!I5</f>
        <v>686896</v>
      </c>
      <c r="C141" s="12"/>
    </row>
    <row r="142" spans="1:3" ht="21" hidden="1" customHeight="1" x14ac:dyDescent="0.25">
      <c r="A142" s="35" t="s">
        <v>141</v>
      </c>
      <c r="B142" s="11">
        <f>+'[1]Abril 2016'!I6</f>
        <v>744307</v>
      </c>
      <c r="C142" s="12"/>
    </row>
    <row r="143" spans="1:3" ht="21" hidden="1" customHeight="1" x14ac:dyDescent="0.25">
      <c r="A143" s="35" t="s">
        <v>142</v>
      </c>
      <c r="B143" s="11">
        <f>+'[1]Abril 2016'!I7</f>
        <v>799553</v>
      </c>
      <c r="C143" s="12"/>
    </row>
    <row r="144" spans="1:3" ht="21" hidden="1" customHeight="1" thickBot="1" x14ac:dyDescent="0.3">
      <c r="A144" s="38" t="s">
        <v>143</v>
      </c>
      <c r="B144" s="39">
        <f>+'[1]Abril 2016'!I8</f>
        <v>782160</v>
      </c>
      <c r="C144" s="15"/>
    </row>
    <row r="145" spans="1:3" ht="21" hidden="1" customHeight="1" x14ac:dyDescent="0.25">
      <c r="A145" s="34" t="s">
        <v>144</v>
      </c>
      <c r="B145" s="8">
        <f>+'[1]Mayo 2016'!I4</f>
        <v>699875</v>
      </c>
      <c r="C145" s="9">
        <f>SUM(B145:B149)</f>
        <v>3159343</v>
      </c>
    </row>
    <row r="146" spans="1:3" ht="21" hidden="1" customHeight="1" x14ac:dyDescent="0.25">
      <c r="A146" s="35" t="s">
        <v>145</v>
      </c>
      <c r="B146" s="11">
        <f>+'[1]Mayo 2016'!I5</f>
        <v>641703</v>
      </c>
      <c r="C146" s="12"/>
    </row>
    <row r="147" spans="1:3" ht="21" hidden="1" customHeight="1" x14ac:dyDescent="0.25">
      <c r="A147" s="35" t="s">
        <v>146</v>
      </c>
      <c r="B147" s="11">
        <f>+'[1]Mayo 2016'!I6</f>
        <v>599654</v>
      </c>
      <c r="C147" s="12"/>
    </row>
    <row r="148" spans="1:3" ht="21" hidden="1" customHeight="1" x14ac:dyDescent="0.25">
      <c r="A148" s="43" t="s">
        <v>147</v>
      </c>
      <c r="B148" s="11">
        <f>+'[1]Mayo 2016'!I7</f>
        <v>764273</v>
      </c>
      <c r="C148" s="12"/>
    </row>
    <row r="149" spans="1:3" ht="21" hidden="1" customHeight="1" thickBot="1" x14ac:dyDescent="0.3">
      <c r="A149" s="36" t="s">
        <v>148</v>
      </c>
      <c r="B149" s="14">
        <f>+'[1]Mayo 2016'!I8</f>
        <v>453838</v>
      </c>
      <c r="C149" s="15"/>
    </row>
    <row r="150" spans="1:3" ht="21" hidden="1" customHeight="1" x14ac:dyDescent="0.25">
      <c r="A150" s="34" t="s">
        <v>149</v>
      </c>
      <c r="B150" s="8">
        <f>+'[1]Junio 2016'!I4</f>
        <v>369086</v>
      </c>
      <c r="C150" s="9">
        <f>SUM(B150:B154)</f>
        <v>3344447</v>
      </c>
    </row>
    <row r="151" spans="1:3" ht="21" hidden="1" customHeight="1" x14ac:dyDescent="0.25">
      <c r="A151" s="43" t="s">
        <v>150</v>
      </c>
      <c r="B151" s="44">
        <f>+'[1]Junio 2016'!I5</f>
        <v>748422</v>
      </c>
      <c r="C151" s="12"/>
    </row>
    <row r="152" spans="1:3" ht="21" hidden="1" customHeight="1" x14ac:dyDescent="0.25">
      <c r="A152" s="35" t="s">
        <v>151</v>
      </c>
      <c r="B152" s="11">
        <f>+'[1]Junio 2016'!I6</f>
        <v>746595</v>
      </c>
      <c r="C152" s="12"/>
    </row>
    <row r="153" spans="1:3" ht="21" hidden="1" customHeight="1" x14ac:dyDescent="0.25">
      <c r="A153" s="43" t="s">
        <v>152</v>
      </c>
      <c r="B153" s="11">
        <f>+'[1]Junio 2016'!I7</f>
        <v>717149</v>
      </c>
      <c r="C153" s="12"/>
    </row>
    <row r="154" spans="1:3" ht="21" hidden="1" customHeight="1" thickBot="1" x14ac:dyDescent="0.3">
      <c r="A154" s="36" t="s">
        <v>153</v>
      </c>
      <c r="B154" s="14">
        <f>+'[1]Junio 2016'!I8</f>
        <v>763195</v>
      </c>
      <c r="C154" s="15"/>
    </row>
    <row r="155" spans="1:3" ht="21" hidden="1" customHeight="1" x14ac:dyDescent="0.25">
      <c r="A155" s="45" t="s">
        <v>154</v>
      </c>
      <c r="B155" s="46">
        <f>+'[1]Julio 2016'!I4</f>
        <v>140572</v>
      </c>
      <c r="C155" s="9">
        <f>SUM(B155:B159)</f>
        <v>3263322</v>
      </c>
    </row>
    <row r="156" spans="1:3" ht="21" hidden="1" customHeight="1" x14ac:dyDescent="0.25">
      <c r="A156" s="35" t="s">
        <v>155</v>
      </c>
      <c r="B156" s="11">
        <f>+'[1]Julio 2016'!I5</f>
        <v>719992</v>
      </c>
      <c r="C156" s="12"/>
    </row>
    <row r="157" spans="1:3" ht="21" hidden="1" customHeight="1" x14ac:dyDescent="0.25">
      <c r="A157" s="43" t="s">
        <v>156</v>
      </c>
      <c r="B157" s="44">
        <f>+'[1]Julio 2016'!I6</f>
        <v>710151</v>
      </c>
      <c r="C157" s="12"/>
    </row>
    <row r="158" spans="1:3" ht="21" hidden="1" customHeight="1" x14ac:dyDescent="0.25">
      <c r="A158" s="43" t="s">
        <v>157</v>
      </c>
      <c r="B158" s="44">
        <f>+'[1]Julio 2016'!I7</f>
        <v>811915</v>
      </c>
      <c r="C158" s="12"/>
    </row>
    <row r="159" spans="1:3" ht="21" hidden="1" customHeight="1" thickBot="1" x14ac:dyDescent="0.3">
      <c r="A159" s="47" t="s">
        <v>158</v>
      </c>
      <c r="B159" s="48">
        <f>+'[1]Julio 2016'!I8</f>
        <v>880692</v>
      </c>
      <c r="C159" s="15"/>
    </row>
    <row r="160" spans="1:3" ht="21" hidden="1" customHeight="1" x14ac:dyDescent="0.25">
      <c r="A160" s="45" t="s">
        <v>159</v>
      </c>
      <c r="B160" s="46">
        <f>+'[1]Agosto 2016'!I4</f>
        <v>649630</v>
      </c>
      <c r="C160" s="9">
        <f>SUM(B160:B164)</f>
        <v>3193535</v>
      </c>
    </row>
    <row r="161" spans="1:3" ht="21" hidden="1" customHeight="1" x14ac:dyDescent="0.25">
      <c r="A161" s="43" t="s">
        <v>160</v>
      </c>
      <c r="B161" s="44">
        <f>+'[1]Agosto 2016'!I5</f>
        <v>660003</v>
      </c>
      <c r="C161" s="12"/>
    </row>
    <row r="162" spans="1:3" ht="21" hidden="1" customHeight="1" x14ac:dyDescent="0.25">
      <c r="A162" s="43" t="s">
        <v>161</v>
      </c>
      <c r="B162" s="44">
        <f>+'[1]Agosto 2016'!I6</f>
        <v>621757</v>
      </c>
      <c r="C162" s="12"/>
    </row>
    <row r="163" spans="1:3" ht="21" hidden="1" customHeight="1" x14ac:dyDescent="0.25">
      <c r="A163" s="43" t="s">
        <v>162</v>
      </c>
      <c r="B163" s="44">
        <f>+'[1]Agosto 2016'!I7</f>
        <v>750686</v>
      </c>
      <c r="C163" s="12"/>
    </row>
    <row r="164" spans="1:3" ht="21" hidden="1" customHeight="1" thickBot="1" x14ac:dyDescent="0.3">
      <c r="A164" s="49" t="s">
        <v>163</v>
      </c>
      <c r="B164" s="50">
        <f>+'[1]Agosto 2016'!I8</f>
        <v>511459</v>
      </c>
      <c r="C164" s="15"/>
    </row>
    <row r="165" spans="1:3" ht="21" hidden="1" customHeight="1" x14ac:dyDescent="0.25">
      <c r="A165" s="51" t="s">
        <v>164</v>
      </c>
      <c r="B165" s="52">
        <f>+'[1]Septiembre 2016'!I4</f>
        <v>447633</v>
      </c>
      <c r="C165" s="9">
        <f>SUM(B165:B169)</f>
        <v>3420744</v>
      </c>
    </row>
    <row r="166" spans="1:3" ht="21" hidden="1" customHeight="1" x14ac:dyDescent="0.25">
      <c r="A166" s="43" t="s">
        <v>165</v>
      </c>
      <c r="B166" s="44">
        <f>+'[1]Septiembre 2016'!I5</f>
        <v>782065</v>
      </c>
      <c r="C166" s="12"/>
    </row>
    <row r="167" spans="1:3" ht="21" hidden="1" customHeight="1" x14ac:dyDescent="0.25">
      <c r="A167" s="43" t="s">
        <v>166</v>
      </c>
      <c r="B167" s="44">
        <f>+'[1]Septiembre 2016'!I6</f>
        <v>640360</v>
      </c>
      <c r="C167" s="12"/>
    </row>
    <row r="168" spans="1:3" ht="21" hidden="1" customHeight="1" x14ac:dyDescent="0.25">
      <c r="A168" s="43" t="s">
        <v>167</v>
      </c>
      <c r="B168" s="44">
        <f>+'[1]Septiembre 2016'!I7</f>
        <v>751803</v>
      </c>
      <c r="C168" s="12"/>
    </row>
    <row r="169" spans="1:3" ht="21" hidden="1" customHeight="1" thickBot="1" x14ac:dyDescent="0.3">
      <c r="A169" s="49" t="s">
        <v>168</v>
      </c>
      <c r="B169" s="50">
        <f>+'[1]Septiembre 2016'!I8</f>
        <v>798883</v>
      </c>
      <c r="C169" s="15"/>
    </row>
    <row r="170" spans="1:3" ht="21" hidden="1" customHeight="1" x14ac:dyDescent="0.25">
      <c r="A170" s="51" t="s">
        <v>169</v>
      </c>
      <c r="B170" s="52">
        <f>+'[1]Octubre 2016 '!I4</f>
        <v>783619</v>
      </c>
      <c r="C170" s="9">
        <f>SUM(B170:B174)</f>
        <v>3780991</v>
      </c>
    </row>
    <row r="171" spans="1:3" ht="21" hidden="1" customHeight="1" x14ac:dyDescent="0.25">
      <c r="A171" s="43" t="s">
        <v>170</v>
      </c>
      <c r="B171" s="44">
        <f>+'[1]Octubre 2016 '!I5</f>
        <v>787518</v>
      </c>
      <c r="C171" s="12"/>
    </row>
    <row r="172" spans="1:3" ht="21" hidden="1" customHeight="1" x14ac:dyDescent="0.25">
      <c r="A172" s="43" t="s">
        <v>171</v>
      </c>
      <c r="B172" s="44">
        <f>+'[1]Octubre 2016 '!I6</f>
        <v>928135</v>
      </c>
      <c r="C172" s="12"/>
    </row>
    <row r="173" spans="1:3" ht="21" hidden="1" customHeight="1" x14ac:dyDescent="0.25">
      <c r="A173" s="43" t="s">
        <v>172</v>
      </c>
      <c r="B173" s="44">
        <f>+'[1]Octubre 2016 '!I7</f>
        <v>856344</v>
      </c>
      <c r="C173" s="12"/>
    </row>
    <row r="174" spans="1:3" ht="21" hidden="1" customHeight="1" thickBot="1" x14ac:dyDescent="0.3">
      <c r="A174" s="53" t="s">
        <v>173</v>
      </c>
      <c r="B174" s="50">
        <f>+'[1]Octubre 2016 '!I8</f>
        <v>425375</v>
      </c>
      <c r="C174" s="15"/>
    </row>
    <row r="175" spans="1:3" ht="21" hidden="1" customHeight="1" x14ac:dyDescent="0.25">
      <c r="A175" s="45" t="s">
        <v>174</v>
      </c>
      <c r="B175" s="46">
        <f>+'[1]Noviembre 2016 '!I4</f>
        <v>376886</v>
      </c>
      <c r="C175" s="9">
        <f>SUM(B175:B179)</f>
        <v>3608739</v>
      </c>
    </row>
    <row r="176" spans="1:3" ht="21" hidden="1" customHeight="1" x14ac:dyDescent="0.25">
      <c r="A176" s="43" t="s">
        <v>175</v>
      </c>
      <c r="B176" s="44">
        <f>+'[1]Noviembre 2016 '!I5</f>
        <v>714027</v>
      </c>
      <c r="C176" s="12"/>
    </row>
    <row r="177" spans="1:3" ht="21" hidden="1" customHeight="1" x14ac:dyDescent="0.25">
      <c r="A177" s="43" t="s">
        <v>176</v>
      </c>
      <c r="B177" s="44">
        <f>+'[1]Noviembre 2016 '!I6</f>
        <v>1035080</v>
      </c>
      <c r="C177" s="12"/>
    </row>
    <row r="178" spans="1:3" ht="21" hidden="1" customHeight="1" x14ac:dyDescent="0.25">
      <c r="A178" s="43" t="s">
        <v>177</v>
      </c>
      <c r="B178" s="44">
        <f>+'[1]Noviembre 2016 '!I7</f>
        <v>1010570</v>
      </c>
      <c r="C178" s="12"/>
    </row>
    <row r="179" spans="1:3" ht="21" hidden="1" customHeight="1" thickBot="1" x14ac:dyDescent="0.3">
      <c r="A179" s="49" t="s">
        <v>178</v>
      </c>
      <c r="B179" s="50">
        <f>+'[1]Noviembre 2016 '!I8</f>
        <v>472176</v>
      </c>
      <c r="C179" s="15"/>
    </row>
    <row r="180" spans="1:3" ht="21" hidden="1" customHeight="1" x14ac:dyDescent="0.25">
      <c r="A180" s="45" t="s">
        <v>179</v>
      </c>
      <c r="B180" s="46">
        <f>+'[1]Diciembre 2016'!I4</f>
        <v>403481</v>
      </c>
      <c r="C180" s="9">
        <f>SUM(B180:B184)</f>
        <v>3801519</v>
      </c>
    </row>
    <row r="181" spans="1:3" ht="21" hidden="1" customHeight="1" x14ac:dyDescent="0.25">
      <c r="A181" s="43" t="s">
        <v>180</v>
      </c>
      <c r="B181" s="44">
        <f>+'[1]Diciembre 2016'!I5</f>
        <v>813652</v>
      </c>
      <c r="C181" s="12"/>
    </row>
    <row r="182" spans="1:3" ht="21" hidden="1" customHeight="1" x14ac:dyDescent="0.25">
      <c r="A182" s="43" t="s">
        <v>181</v>
      </c>
      <c r="B182" s="44">
        <f>+'[1]Diciembre 2016'!I6</f>
        <v>830689</v>
      </c>
      <c r="C182" s="12"/>
    </row>
    <row r="183" spans="1:3" ht="21" hidden="1" customHeight="1" x14ac:dyDescent="0.25">
      <c r="A183" s="43" t="s">
        <v>182</v>
      </c>
      <c r="B183" s="44">
        <f>+'[1]Diciembre 2016'!I7</f>
        <v>778238</v>
      </c>
      <c r="C183" s="12"/>
    </row>
    <row r="184" spans="1:3" ht="21" hidden="1" customHeight="1" thickBot="1" x14ac:dyDescent="0.3">
      <c r="A184" s="49" t="s">
        <v>183</v>
      </c>
      <c r="B184" s="50">
        <f>+'[1]Diciembre 2016'!I8</f>
        <v>975459</v>
      </c>
      <c r="C184" s="15"/>
    </row>
    <row r="185" spans="1:3" ht="21" hidden="1" customHeight="1" x14ac:dyDescent="0.25">
      <c r="A185" s="54" t="s">
        <v>184</v>
      </c>
      <c r="B185" s="55">
        <f>+'[1]Enero 2017'!I4</f>
        <v>757411</v>
      </c>
      <c r="C185" s="9">
        <f>SUM(B185:B189)</f>
        <v>3643128</v>
      </c>
    </row>
    <row r="186" spans="1:3" ht="21" hidden="1" customHeight="1" x14ac:dyDescent="0.25">
      <c r="A186" s="43" t="s">
        <v>185</v>
      </c>
      <c r="B186" s="44">
        <f>+'[1]Enero 2017'!I5</f>
        <v>823236</v>
      </c>
      <c r="C186" s="12"/>
    </row>
    <row r="187" spans="1:3" ht="21" hidden="1" customHeight="1" x14ac:dyDescent="0.25">
      <c r="A187" s="43" t="s">
        <v>186</v>
      </c>
      <c r="B187" s="44">
        <f>+'[1]Enero 2017'!I6</f>
        <v>936725</v>
      </c>
      <c r="C187" s="12"/>
    </row>
    <row r="188" spans="1:3" ht="21" hidden="1" customHeight="1" x14ac:dyDescent="0.25">
      <c r="A188" s="43" t="s">
        <v>187</v>
      </c>
      <c r="B188" s="44">
        <f>+'[1]Enero 2017'!I7</f>
        <v>766511</v>
      </c>
      <c r="C188" s="12"/>
    </row>
    <row r="189" spans="1:3" ht="21" hidden="1" customHeight="1" thickBot="1" x14ac:dyDescent="0.3">
      <c r="A189" s="49" t="s">
        <v>188</v>
      </c>
      <c r="B189" s="50">
        <f>+'[1]Enero 2017'!I8</f>
        <v>359245</v>
      </c>
      <c r="C189" s="15"/>
    </row>
    <row r="190" spans="1:3" ht="21" hidden="1" customHeight="1" x14ac:dyDescent="0.25">
      <c r="A190" s="45" t="s">
        <v>189</v>
      </c>
      <c r="B190" s="46">
        <f>+'[1]Febrero 2017'!I4</f>
        <v>328726</v>
      </c>
      <c r="C190" s="9">
        <f>SUM(B190:B194)</f>
        <v>3321023</v>
      </c>
    </row>
    <row r="191" spans="1:3" ht="21" hidden="1" customHeight="1" x14ac:dyDescent="0.25">
      <c r="A191" s="43" t="s">
        <v>190</v>
      </c>
      <c r="B191" s="56">
        <f>+'[1]Febrero 2017'!I5</f>
        <v>875920</v>
      </c>
      <c r="C191" s="12"/>
    </row>
    <row r="192" spans="1:3" ht="21" hidden="1" customHeight="1" x14ac:dyDescent="0.25">
      <c r="A192" s="43" t="s">
        <v>191</v>
      </c>
      <c r="B192" s="56">
        <f>+'[1]Febrero 2017'!I6</f>
        <v>704707</v>
      </c>
      <c r="C192" s="12"/>
    </row>
    <row r="193" spans="1:6" ht="21" hidden="1" customHeight="1" x14ac:dyDescent="0.25">
      <c r="A193" s="43" t="s">
        <v>192</v>
      </c>
      <c r="B193" s="56">
        <f>+'[1]Febrero 2017'!I7</f>
        <v>902960</v>
      </c>
      <c r="C193" s="12"/>
    </row>
    <row r="194" spans="1:6" ht="21" hidden="1" customHeight="1" thickBot="1" x14ac:dyDescent="0.3">
      <c r="A194" s="49" t="s">
        <v>193</v>
      </c>
      <c r="B194" s="50">
        <f>+'[1]Febrero 2017'!I8</f>
        <v>508710</v>
      </c>
      <c r="C194" s="15"/>
    </row>
    <row r="195" spans="1:6" ht="21" hidden="1" customHeight="1" x14ac:dyDescent="0.25">
      <c r="A195" s="45" t="s">
        <v>194</v>
      </c>
      <c r="B195" s="46">
        <f>+'[1]Marzo 2017'!I4</f>
        <v>297011</v>
      </c>
      <c r="C195" s="9">
        <f>SUM(B195:B199)</f>
        <v>4092980</v>
      </c>
      <c r="D195" s="41"/>
      <c r="E195" s="41"/>
      <c r="F195" s="41"/>
    </row>
    <row r="196" spans="1:6" ht="21" hidden="1" customHeight="1" x14ac:dyDescent="0.25">
      <c r="A196" s="43" t="s">
        <v>195</v>
      </c>
      <c r="B196" s="11">
        <f>+'[1]Marzo 2017'!I5</f>
        <v>893940</v>
      </c>
      <c r="C196" s="12"/>
      <c r="D196" s="41"/>
      <c r="F196" s="41"/>
    </row>
    <row r="197" spans="1:6" ht="21" hidden="1" customHeight="1" x14ac:dyDescent="0.25">
      <c r="A197" s="43" t="s">
        <v>196</v>
      </c>
      <c r="B197" s="11">
        <f>+'[1]Marzo 2017'!I6</f>
        <v>861688</v>
      </c>
      <c r="C197" s="12"/>
      <c r="D197" s="41"/>
      <c r="F197" s="41"/>
    </row>
    <row r="198" spans="1:6" ht="21" hidden="1" customHeight="1" x14ac:dyDescent="0.25">
      <c r="A198" s="43" t="s">
        <v>197</v>
      </c>
      <c r="B198" s="11">
        <f>+'[1]Marzo 2017'!I7</f>
        <v>921186</v>
      </c>
      <c r="C198" s="12"/>
      <c r="D198" s="41"/>
      <c r="F198" s="41"/>
    </row>
    <row r="199" spans="1:6" ht="21" hidden="1" customHeight="1" thickBot="1" x14ac:dyDescent="0.3">
      <c r="A199" s="49" t="s">
        <v>198</v>
      </c>
      <c r="B199" s="50">
        <f>+'[1]Marzo 2017'!I8</f>
        <v>1119155</v>
      </c>
      <c r="C199" s="15"/>
      <c r="D199" s="41"/>
      <c r="E199" s="41"/>
    </row>
    <row r="200" spans="1:6" ht="21" hidden="1" customHeight="1" x14ac:dyDescent="0.25">
      <c r="A200" s="45" t="s">
        <v>199</v>
      </c>
      <c r="B200" s="46">
        <f>+'[1]Abril 2017'!I4</f>
        <v>847580</v>
      </c>
      <c r="C200" s="9">
        <f>SUM(B200:B203)</f>
        <v>3786530</v>
      </c>
      <c r="D200" s="41"/>
    </row>
    <row r="201" spans="1:6" ht="21" hidden="1" customHeight="1" x14ac:dyDescent="0.25">
      <c r="A201" s="43" t="s">
        <v>200</v>
      </c>
      <c r="B201" s="11">
        <f>+'[1]Abril 2017'!I5</f>
        <v>922134</v>
      </c>
      <c r="C201" s="12"/>
      <c r="E201" s="41"/>
    </row>
    <row r="202" spans="1:6" ht="21" hidden="1" customHeight="1" x14ac:dyDescent="0.25">
      <c r="A202" s="43" t="s">
        <v>201</v>
      </c>
      <c r="B202" s="11">
        <f>+'[1]Abril 2017'!I6</f>
        <v>905469</v>
      </c>
      <c r="C202" s="12"/>
    </row>
    <row r="203" spans="1:6" ht="21" hidden="1" customHeight="1" thickBot="1" x14ac:dyDescent="0.3">
      <c r="A203" s="49" t="s">
        <v>202</v>
      </c>
      <c r="B203" s="50">
        <f>+'[1]Abril 2017'!I7</f>
        <v>1111347</v>
      </c>
      <c r="C203" s="15"/>
    </row>
    <row r="204" spans="1:6" ht="21" hidden="1" customHeight="1" x14ac:dyDescent="0.25">
      <c r="A204" s="45" t="s">
        <v>203</v>
      </c>
      <c r="B204" s="46">
        <f>+'[1]Mayo 2017'!I4</f>
        <v>762096</v>
      </c>
      <c r="C204" s="9">
        <f>SUM(B204:B208)</f>
        <v>4050246</v>
      </c>
    </row>
    <row r="205" spans="1:6" ht="21" hidden="1" customHeight="1" x14ac:dyDescent="0.25">
      <c r="A205" s="43" t="s">
        <v>204</v>
      </c>
      <c r="B205" s="11">
        <f>+'[1]Mayo 2017'!I5</f>
        <v>839158</v>
      </c>
      <c r="C205" s="12"/>
    </row>
    <row r="206" spans="1:6" ht="21" hidden="1" customHeight="1" x14ac:dyDescent="0.25">
      <c r="A206" s="43" t="s">
        <v>205</v>
      </c>
      <c r="B206" s="44">
        <f>+'[1]Mayo 2017'!I6</f>
        <v>854651</v>
      </c>
      <c r="C206" s="12"/>
    </row>
    <row r="207" spans="1:6" ht="21" hidden="1" customHeight="1" x14ac:dyDescent="0.25">
      <c r="A207" s="43" t="s">
        <v>206</v>
      </c>
      <c r="B207" s="11">
        <f>+'[1]Mayo 2017'!I7</f>
        <v>1032356</v>
      </c>
      <c r="C207" s="12"/>
    </row>
    <row r="208" spans="1:6" ht="21" hidden="1" customHeight="1" thickBot="1" x14ac:dyDescent="0.3">
      <c r="A208" s="49" t="s">
        <v>207</v>
      </c>
      <c r="B208" s="50">
        <f>+'[1]Mayo 2017'!I8</f>
        <v>561985</v>
      </c>
      <c r="C208" s="15"/>
    </row>
    <row r="209" spans="1:3" ht="21" hidden="1" customHeight="1" x14ac:dyDescent="0.25">
      <c r="A209" s="45" t="s">
        <v>208</v>
      </c>
      <c r="B209" s="46">
        <f>+'[1]Junio 2017'!I4</f>
        <v>212404</v>
      </c>
      <c r="C209" s="9">
        <f>SUM(B209:B213)</f>
        <v>3623965</v>
      </c>
    </row>
    <row r="210" spans="1:3" ht="21" hidden="1" customHeight="1" x14ac:dyDescent="0.25">
      <c r="A210" s="43" t="s">
        <v>209</v>
      </c>
      <c r="B210" s="11">
        <f>+'[1]Junio 2017'!I5</f>
        <v>845928</v>
      </c>
      <c r="C210" s="12"/>
    </row>
    <row r="211" spans="1:3" ht="21" hidden="1" customHeight="1" x14ac:dyDescent="0.25">
      <c r="A211" s="43" t="s">
        <v>210</v>
      </c>
      <c r="B211" s="11">
        <f>+'[1]Junio 2017'!I6</f>
        <v>889060</v>
      </c>
      <c r="C211" s="12"/>
    </row>
    <row r="212" spans="1:3" ht="21" hidden="1" customHeight="1" x14ac:dyDescent="0.25">
      <c r="A212" s="43" t="s">
        <v>211</v>
      </c>
      <c r="B212" s="11">
        <f>+'[1]Junio 2017'!I7</f>
        <v>814591</v>
      </c>
      <c r="C212" s="12"/>
    </row>
    <row r="213" spans="1:3" ht="21" hidden="1" customHeight="1" thickBot="1" x14ac:dyDescent="0.3">
      <c r="A213" s="49" t="s">
        <v>212</v>
      </c>
      <c r="B213" s="50">
        <f>+'[1]Junio 2017'!I8</f>
        <v>861982</v>
      </c>
      <c r="C213" s="15"/>
    </row>
    <row r="214" spans="1:3" ht="21" hidden="1" customHeight="1" x14ac:dyDescent="0.25">
      <c r="A214" s="45" t="s">
        <v>213</v>
      </c>
      <c r="B214" s="46">
        <f>+'[1]Julio 2017'!I4</f>
        <v>730544</v>
      </c>
      <c r="C214" s="9">
        <f>SUM(B214:B218)</f>
        <v>3204157</v>
      </c>
    </row>
    <row r="215" spans="1:3" ht="21" hidden="1" customHeight="1" x14ac:dyDescent="0.25">
      <c r="A215" s="43" t="s">
        <v>214</v>
      </c>
      <c r="B215" s="11">
        <f>+'[1]Julio 2017'!I5</f>
        <v>673707</v>
      </c>
      <c r="C215" s="12"/>
    </row>
    <row r="216" spans="1:3" ht="21" hidden="1" customHeight="1" x14ac:dyDescent="0.25">
      <c r="A216" s="43" t="s">
        <v>215</v>
      </c>
      <c r="B216" s="11">
        <f>+'[1]Julio 2017'!I6</f>
        <v>768080</v>
      </c>
      <c r="C216" s="12"/>
    </row>
    <row r="217" spans="1:3" ht="21" hidden="1" customHeight="1" x14ac:dyDescent="0.25">
      <c r="A217" s="43" t="s">
        <v>216</v>
      </c>
      <c r="B217" s="11">
        <f>+'[1]Julio 2017'!I7</f>
        <v>638287</v>
      </c>
      <c r="C217" s="12"/>
    </row>
    <row r="218" spans="1:3" ht="21" hidden="1" customHeight="1" thickBot="1" x14ac:dyDescent="0.3">
      <c r="A218" s="53" t="s">
        <v>217</v>
      </c>
      <c r="B218" s="14">
        <f>+'[1]Julio 2017'!I8</f>
        <v>393539</v>
      </c>
      <c r="C218" s="15"/>
    </row>
    <row r="219" spans="1:3" ht="21" hidden="1" customHeight="1" x14ac:dyDescent="0.25">
      <c r="A219" s="45" t="s">
        <v>218</v>
      </c>
      <c r="B219" s="46">
        <f>+'[1]Agosto 2017'!I4</f>
        <v>405739</v>
      </c>
      <c r="C219" s="9">
        <f>SUM(B219:B223)</f>
        <v>3763687</v>
      </c>
    </row>
    <row r="220" spans="1:3" ht="21" hidden="1" customHeight="1" x14ac:dyDescent="0.25">
      <c r="A220" s="43" t="s">
        <v>219</v>
      </c>
      <c r="B220" s="11">
        <f>+'[1]Agosto 2017'!I5</f>
        <v>839067</v>
      </c>
      <c r="C220" s="12"/>
    </row>
    <row r="221" spans="1:3" ht="21" hidden="1" customHeight="1" x14ac:dyDescent="0.25">
      <c r="A221" s="43" t="s">
        <v>220</v>
      </c>
      <c r="B221" s="11">
        <f>+'[1]Agosto 2017'!I6</f>
        <v>718825</v>
      </c>
      <c r="C221" s="12"/>
    </row>
    <row r="222" spans="1:3" ht="21" hidden="1" customHeight="1" x14ac:dyDescent="0.25">
      <c r="A222" s="43" t="s">
        <v>221</v>
      </c>
      <c r="B222" s="11">
        <f>+'[1]Agosto 2017'!I7</f>
        <v>888674</v>
      </c>
      <c r="C222" s="12"/>
    </row>
    <row r="223" spans="1:3" ht="21" hidden="1" customHeight="1" thickBot="1" x14ac:dyDescent="0.3">
      <c r="A223" s="53" t="s">
        <v>222</v>
      </c>
      <c r="B223" s="14">
        <f>+'[1]Agosto 2017'!I8</f>
        <v>911382</v>
      </c>
      <c r="C223" s="15"/>
    </row>
    <row r="224" spans="1:3" ht="21" hidden="1" customHeight="1" x14ac:dyDescent="0.25">
      <c r="A224" s="45" t="s">
        <v>223</v>
      </c>
      <c r="B224" s="46">
        <f>+'[1]Septiembre 2017'!I4</f>
        <v>34091</v>
      </c>
      <c r="C224" s="9">
        <f>SUM(B224:B228)</f>
        <v>3348808</v>
      </c>
    </row>
    <row r="225" spans="1:3" ht="21" hidden="1" customHeight="1" x14ac:dyDescent="0.25">
      <c r="A225" s="43" t="s">
        <v>224</v>
      </c>
      <c r="B225" s="11">
        <f>+'[1]Septiembre 2017'!I5</f>
        <v>839592</v>
      </c>
      <c r="C225" s="12"/>
    </row>
    <row r="226" spans="1:3" ht="21" hidden="1" customHeight="1" x14ac:dyDescent="0.25">
      <c r="A226" s="43" t="s">
        <v>225</v>
      </c>
      <c r="B226" s="11">
        <f>+'[1]Septiembre 2017'!I6</f>
        <v>819979</v>
      </c>
      <c r="C226" s="12"/>
    </row>
    <row r="227" spans="1:3" ht="21" hidden="1" customHeight="1" x14ac:dyDescent="0.25">
      <c r="A227" s="43" t="s">
        <v>226</v>
      </c>
      <c r="B227" s="11">
        <f>+'[1]Septiembre 2017'!I7</f>
        <v>773289</v>
      </c>
      <c r="C227" s="12"/>
    </row>
    <row r="228" spans="1:3" ht="21" hidden="1" customHeight="1" thickBot="1" x14ac:dyDescent="0.3">
      <c r="A228" s="53" t="s">
        <v>227</v>
      </c>
      <c r="B228" s="14">
        <f>+'[1]Septiembre 2017'!I8</f>
        <v>881857</v>
      </c>
      <c r="C228" s="15"/>
    </row>
    <row r="229" spans="1:3" ht="21" hidden="1" customHeight="1" x14ac:dyDescent="0.25">
      <c r="A229" s="45" t="s">
        <v>228</v>
      </c>
      <c r="B229" s="46">
        <f>+'[1]Octubre 2017'!I4</f>
        <v>735325</v>
      </c>
      <c r="C229" s="9">
        <f>SUM(B229:B233)</f>
        <v>3516120</v>
      </c>
    </row>
    <row r="230" spans="1:3" ht="21" hidden="1" customHeight="1" x14ac:dyDescent="0.25">
      <c r="A230" s="43" t="s">
        <v>229</v>
      </c>
      <c r="B230" s="11">
        <f>+'[1]Octubre 2017'!I5</f>
        <v>680467</v>
      </c>
      <c r="C230" s="12"/>
    </row>
    <row r="231" spans="1:3" ht="21" hidden="1" customHeight="1" x14ac:dyDescent="0.25">
      <c r="A231" s="43" t="s">
        <v>230</v>
      </c>
      <c r="B231" s="11">
        <f>+'[1]Octubre 2017'!I6</f>
        <v>858305</v>
      </c>
      <c r="C231" s="12"/>
    </row>
    <row r="232" spans="1:3" ht="21" hidden="1" customHeight="1" x14ac:dyDescent="0.25">
      <c r="A232" s="43" t="s">
        <v>231</v>
      </c>
      <c r="B232" s="11">
        <f>+'[1]Octubre 2017'!I7</f>
        <v>689788</v>
      </c>
      <c r="C232" s="12"/>
    </row>
    <row r="233" spans="1:3" ht="21" hidden="1" customHeight="1" thickBot="1" x14ac:dyDescent="0.3">
      <c r="A233" s="53" t="s">
        <v>232</v>
      </c>
      <c r="B233" s="14">
        <f>+'[1]Octubre 2017'!I8</f>
        <v>552235</v>
      </c>
      <c r="C233" s="15"/>
    </row>
    <row r="234" spans="1:3" ht="21" hidden="1" customHeight="1" x14ac:dyDescent="0.25">
      <c r="A234" s="45" t="s">
        <v>233</v>
      </c>
      <c r="B234" s="46">
        <f>+'[1]Noviembre 2017'!I4</f>
        <v>454511</v>
      </c>
      <c r="C234" s="9">
        <f>SUM(B234:B238)</f>
        <v>3766243</v>
      </c>
    </row>
    <row r="235" spans="1:3" ht="21" hidden="1" customHeight="1" x14ac:dyDescent="0.25">
      <c r="A235" s="43" t="s">
        <v>234</v>
      </c>
      <c r="B235" s="11">
        <f>+'[1]Noviembre 2017'!I5</f>
        <v>779561</v>
      </c>
      <c r="C235" s="12"/>
    </row>
    <row r="236" spans="1:3" ht="21" hidden="1" customHeight="1" x14ac:dyDescent="0.25">
      <c r="A236" s="43" t="s">
        <v>235</v>
      </c>
      <c r="B236" s="11">
        <f>+'[1]Noviembre 2017'!I6</f>
        <v>883435</v>
      </c>
      <c r="C236" s="12"/>
    </row>
    <row r="237" spans="1:3" ht="21" hidden="1" customHeight="1" x14ac:dyDescent="0.25">
      <c r="A237" s="43" t="s">
        <v>236</v>
      </c>
      <c r="B237" s="11">
        <f>+'[1]Noviembre 2017'!I7</f>
        <v>767764</v>
      </c>
      <c r="C237" s="12"/>
    </row>
    <row r="238" spans="1:3" ht="21" hidden="1" customHeight="1" thickBot="1" x14ac:dyDescent="0.3">
      <c r="A238" s="53" t="s">
        <v>237</v>
      </c>
      <c r="B238" s="14">
        <f>+'[1]Noviembre 2017'!I8</f>
        <v>880972</v>
      </c>
      <c r="C238" s="15"/>
    </row>
    <row r="239" spans="1:3" ht="21" hidden="1" customHeight="1" x14ac:dyDescent="0.25">
      <c r="A239" s="45" t="s">
        <v>238</v>
      </c>
      <c r="B239" s="46">
        <f>+'[1]Diciembre 2017'!I4</f>
        <v>68255</v>
      </c>
      <c r="C239" s="9">
        <f>SUM(B239:B243)</f>
        <v>3369485</v>
      </c>
    </row>
    <row r="240" spans="1:3" ht="21" hidden="1" customHeight="1" x14ac:dyDescent="0.25">
      <c r="A240" s="43" t="s">
        <v>239</v>
      </c>
      <c r="B240" s="57">
        <f>+'[1]Diciembre 2017'!I5</f>
        <v>777028</v>
      </c>
      <c r="C240" s="12"/>
    </row>
    <row r="241" spans="1:3" ht="21" hidden="1" customHeight="1" x14ac:dyDescent="0.25">
      <c r="A241" s="43" t="s">
        <v>240</v>
      </c>
      <c r="B241" s="57">
        <f>+'[1]Diciembre 2017'!I6</f>
        <v>677196</v>
      </c>
      <c r="C241" s="12"/>
    </row>
    <row r="242" spans="1:3" ht="21" hidden="1" customHeight="1" x14ac:dyDescent="0.25">
      <c r="A242" s="43" t="s">
        <v>241</v>
      </c>
      <c r="B242" s="57">
        <f>+'[1]Diciembre 2017'!I7</f>
        <v>724810</v>
      </c>
      <c r="C242" s="12"/>
    </row>
    <row r="243" spans="1:3" ht="21" hidden="1" customHeight="1" thickBot="1" x14ac:dyDescent="0.3">
      <c r="A243" s="49" t="s">
        <v>242</v>
      </c>
      <c r="B243" s="58">
        <f>+'[1]Diciembre 2017'!I8</f>
        <v>1122196</v>
      </c>
      <c r="C243" s="15"/>
    </row>
    <row r="244" spans="1:3" ht="21" customHeight="1" x14ac:dyDescent="0.25">
      <c r="A244" s="59" t="s">
        <v>243</v>
      </c>
      <c r="B244" s="60">
        <f>+'[1]Enero 2018'!I4</f>
        <v>639478</v>
      </c>
      <c r="C244" s="9">
        <f>SUM(B244:B248)</f>
        <v>3324266</v>
      </c>
    </row>
    <row r="245" spans="1:3" ht="21" customHeight="1" x14ac:dyDescent="0.25">
      <c r="A245" s="43" t="s">
        <v>244</v>
      </c>
      <c r="B245" s="57">
        <f>+'[1]Enero 2018'!I5</f>
        <v>701107</v>
      </c>
      <c r="C245" s="12"/>
    </row>
    <row r="246" spans="1:3" ht="21" customHeight="1" x14ac:dyDescent="0.25">
      <c r="A246" s="43" t="s">
        <v>245</v>
      </c>
      <c r="B246" s="57">
        <f>+'[1]Enero 2018'!I6</f>
        <v>769318</v>
      </c>
      <c r="C246" s="12"/>
    </row>
    <row r="247" spans="1:3" ht="21" customHeight="1" x14ac:dyDescent="0.25">
      <c r="A247" s="43" t="s">
        <v>246</v>
      </c>
      <c r="B247" s="57">
        <f>+'[1]Enero 2018'!I7</f>
        <v>747274</v>
      </c>
      <c r="C247" s="12"/>
    </row>
    <row r="248" spans="1:3" ht="21" customHeight="1" thickBot="1" x14ac:dyDescent="0.3">
      <c r="A248" s="49" t="s">
        <v>247</v>
      </c>
      <c r="B248" s="58">
        <f>+'[1]Enero 2018'!I8</f>
        <v>467089</v>
      </c>
      <c r="C248" s="15"/>
    </row>
    <row r="249" spans="1:3" ht="21" customHeight="1" x14ac:dyDescent="0.25">
      <c r="A249" s="43" t="s">
        <v>248</v>
      </c>
      <c r="B249" s="57">
        <f>+'[1]Febrero 2018'!I4</f>
        <v>216122</v>
      </c>
      <c r="C249" s="9">
        <f>SUM(B249:B253)</f>
        <v>3311956</v>
      </c>
    </row>
    <row r="250" spans="1:3" ht="21" customHeight="1" x14ac:dyDescent="0.25">
      <c r="A250" s="43" t="s">
        <v>249</v>
      </c>
      <c r="B250" s="57">
        <f>+'[1]Febrero 2018'!I5</f>
        <v>869394</v>
      </c>
      <c r="C250" s="12"/>
    </row>
    <row r="251" spans="1:3" ht="21" customHeight="1" x14ac:dyDescent="0.25">
      <c r="A251" s="43" t="s">
        <v>250</v>
      </c>
      <c r="B251" s="57">
        <f>+'[1]Febrero 2018'!I6</f>
        <v>738562</v>
      </c>
      <c r="C251" s="12"/>
    </row>
    <row r="252" spans="1:3" ht="21" customHeight="1" x14ac:dyDescent="0.25">
      <c r="A252" s="43" t="s">
        <v>251</v>
      </c>
      <c r="B252" s="57">
        <f>+'[1]Febrero 2018'!I7</f>
        <v>829511</v>
      </c>
      <c r="C252" s="12"/>
    </row>
    <row r="253" spans="1:3" ht="21" customHeight="1" thickBot="1" x14ac:dyDescent="0.3">
      <c r="A253" s="49" t="s">
        <v>252</v>
      </c>
      <c r="B253" s="58">
        <f>+'[1]Febrero 2018'!I8</f>
        <v>658367</v>
      </c>
      <c r="C253" s="15"/>
    </row>
    <row r="254" spans="1:3" ht="21" customHeight="1" x14ac:dyDescent="0.25">
      <c r="A254" s="45" t="s">
        <v>253</v>
      </c>
      <c r="B254" s="60">
        <f>+'[1]Marzo 2018'!I4</f>
        <v>373917</v>
      </c>
      <c r="C254" s="9">
        <f>SUM(B254:B258)</f>
        <v>3516660</v>
      </c>
    </row>
    <row r="255" spans="1:3" ht="21" customHeight="1" x14ac:dyDescent="0.25">
      <c r="A255" s="43" t="s">
        <v>254</v>
      </c>
      <c r="B255" s="57">
        <f>+'[1]Marzo 2018'!I5</f>
        <v>941774</v>
      </c>
      <c r="C255" s="12"/>
    </row>
    <row r="256" spans="1:3" ht="21" customHeight="1" x14ac:dyDescent="0.25">
      <c r="A256" s="43" t="s">
        <v>255</v>
      </c>
      <c r="B256" s="57">
        <f>+'[1]Marzo 2018'!I6</f>
        <v>810239</v>
      </c>
      <c r="C256" s="12"/>
    </row>
    <row r="257" spans="1:3" ht="21" customHeight="1" x14ac:dyDescent="0.25">
      <c r="A257" s="43" t="s">
        <v>256</v>
      </c>
      <c r="B257" s="57">
        <f>+'[1]Marzo 2018'!I7</f>
        <v>815056</v>
      </c>
      <c r="C257" s="12"/>
    </row>
    <row r="258" spans="1:3" ht="21" customHeight="1" thickBot="1" x14ac:dyDescent="0.3">
      <c r="A258" s="49" t="s">
        <v>257</v>
      </c>
      <c r="B258" s="58">
        <f>+'[1]Marzo 2018'!I8</f>
        <v>575674</v>
      </c>
      <c r="C258" s="15"/>
    </row>
    <row r="259" spans="1:3" ht="21" customHeight="1" x14ac:dyDescent="0.25">
      <c r="A259" s="45" t="s">
        <v>258</v>
      </c>
      <c r="B259" s="60">
        <f>+'[1]Abril 2018'!I4</f>
        <v>630007</v>
      </c>
      <c r="C259" s="9">
        <f>SUM(B259:B263)</f>
        <v>3541409</v>
      </c>
    </row>
    <row r="260" spans="1:3" ht="21" customHeight="1" x14ac:dyDescent="0.25">
      <c r="A260" s="43" t="s">
        <v>259</v>
      </c>
      <c r="B260" s="57">
        <f>+'[1]Abril 2018'!I5</f>
        <v>690508</v>
      </c>
      <c r="C260" s="12"/>
    </row>
    <row r="261" spans="1:3" ht="21" customHeight="1" x14ac:dyDescent="0.25">
      <c r="A261" s="43" t="s">
        <v>260</v>
      </c>
      <c r="B261" s="57">
        <f>+'[1]Abril 2018'!I6</f>
        <v>781156</v>
      </c>
      <c r="C261" s="12"/>
    </row>
    <row r="262" spans="1:3" ht="21" customHeight="1" x14ac:dyDescent="0.25">
      <c r="A262" s="43" t="s">
        <v>261</v>
      </c>
      <c r="B262" s="57">
        <f>+'[1]Abril 2018'!I7</f>
        <v>932428</v>
      </c>
      <c r="C262" s="12"/>
    </row>
    <row r="263" spans="1:3" ht="21" customHeight="1" thickBot="1" x14ac:dyDescent="0.3">
      <c r="A263" s="49" t="s">
        <v>262</v>
      </c>
      <c r="B263" s="58">
        <f>+'[1]Abril 2018'!I8</f>
        <v>507310</v>
      </c>
      <c r="C263" s="15"/>
    </row>
    <row r="264" spans="1:3" ht="20.25" customHeight="1" x14ac:dyDescent="0.25">
      <c r="A264" s="45" t="s">
        <v>263</v>
      </c>
      <c r="B264" s="60">
        <f>+'[1]Mayo 2018'!I4</f>
        <v>404115</v>
      </c>
      <c r="C264" s="9">
        <f>SUM(B264:B268)</f>
        <v>3532544</v>
      </c>
    </row>
    <row r="265" spans="1:3" ht="20.25" customHeight="1" x14ac:dyDescent="0.25">
      <c r="A265" s="43" t="s">
        <v>264</v>
      </c>
      <c r="B265" s="57">
        <f>+'[1]Mayo 2018'!I5</f>
        <v>688853</v>
      </c>
      <c r="C265" s="12"/>
    </row>
    <row r="266" spans="1:3" ht="20.25" customHeight="1" x14ac:dyDescent="0.25">
      <c r="A266" s="43" t="s">
        <v>265</v>
      </c>
      <c r="B266" s="57">
        <f>+'[1]Mayo 2018'!I6</f>
        <v>905698</v>
      </c>
      <c r="C266" s="12"/>
    </row>
    <row r="267" spans="1:3" ht="20.25" customHeight="1" x14ac:dyDescent="0.25">
      <c r="A267" s="43" t="s">
        <v>266</v>
      </c>
      <c r="B267" s="57">
        <f>+'[1]Mayo 2018'!I7</f>
        <v>881819</v>
      </c>
      <c r="C267" s="12"/>
    </row>
    <row r="268" spans="1:3" ht="20.25" customHeight="1" thickBot="1" x14ac:dyDescent="0.3">
      <c r="A268" s="49" t="s">
        <v>267</v>
      </c>
      <c r="B268" s="57">
        <f>+'[1]Mayo 2018'!I8</f>
        <v>652059</v>
      </c>
      <c r="C268" s="15"/>
    </row>
    <row r="269" spans="1:3" ht="20.25" customHeight="1" x14ac:dyDescent="0.25">
      <c r="A269" s="61" t="s">
        <v>268</v>
      </c>
      <c r="B269" s="60">
        <f>+'[1]Junio 2018'!I4</f>
        <v>87554</v>
      </c>
      <c r="C269" s="9">
        <f>SUM(B269:B273)</f>
        <v>3372480</v>
      </c>
    </row>
    <row r="270" spans="1:3" ht="20.25" customHeight="1" x14ac:dyDescent="0.25">
      <c r="A270" s="62" t="s">
        <v>269</v>
      </c>
      <c r="B270" s="57">
        <f>+'[1]Junio 2018'!I5</f>
        <v>863106</v>
      </c>
      <c r="C270" s="12"/>
    </row>
    <row r="271" spans="1:3" ht="20.25" customHeight="1" x14ac:dyDescent="0.25">
      <c r="A271" s="62" t="s">
        <v>270</v>
      </c>
      <c r="B271" s="57">
        <f>+'[1]Junio 2018'!I6</f>
        <v>744603</v>
      </c>
      <c r="C271" s="12"/>
    </row>
    <row r="272" spans="1:3" ht="20.25" customHeight="1" x14ac:dyDescent="0.25">
      <c r="A272" s="62" t="s">
        <v>271</v>
      </c>
      <c r="B272" s="57">
        <f>+'[1]Junio 2018'!I7</f>
        <v>842299</v>
      </c>
      <c r="C272" s="12"/>
    </row>
    <row r="273" spans="1:3" ht="20.25" customHeight="1" thickBot="1" x14ac:dyDescent="0.3">
      <c r="A273" s="53" t="s">
        <v>272</v>
      </c>
      <c r="B273" s="57">
        <f>+'[1]Junio 2018'!I8</f>
        <v>834918</v>
      </c>
      <c r="C273" s="15"/>
    </row>
    <row r="274" spans="1:3" ht="16.5" thickBot="1" x14ac:dyDescent="0.3">
      <c r="A274" s="63" t="s">
        <v>273</v>
      </c>
      <c r="B274" s="64">
        <f>SUM(B244:B268)</f>
        <v>17226835</v>
      </c>
      <c r="C274" s="64">
        <f>SUM(C244:C268)</f>
        <v>17226835</v>
      </c>
    </row>
  </sheetData>
  <mergeCells count="55">
    <mergeCell ref="C269:C273"/>
    <mergeCell ref="C239:C243"/>
    <mergeCell ref="C244:C248"/>
    <mergeCell ref="C249:C253"/>
    <mergeCell ref="C254:C258"/>
    <mergeCell ref="C259:C263"/>
    <mergeCell ref="C264:C268"/>
    <mergeCell ref="C234:C238"/>
    <mergeCell ref="C180:C184"/>
    <mergeCell ref="C185:C189"/>
    <mergeCell ref="C190:C194"/>
    <mergeCell ref="C195:C199"/>
    <mergeCell ref="C200:C203"/>
    <mergeCell ref="C204:C208"/>
    <mergeCell ref="C209:C213"/>
    <mergeCell ref="C214:C218"/>
    <mergeCell ref="C219:C223"/>
    <mergeCell ref="C224:C228"/>
    <mergeCell ref="C229:C233"/>
    <mergeCell ref="C175:C179"/>
    <mergeCell ref="C120:C124"/>
    <mergeCell ref="C125:C129"/>
    <mergeCell ref="C130:C134"/>
    <mergeCell ref="C135:C139"/>
    <mergeCell ref="C140:C144"/>
    <mergeCell ref="C145:C149"/>
    <mergeCell ref="C150:C154"/>
    <mergeCell ref="C155:C159"/>
    <mergeCell ref="C160:C164"/>
    <mergeCell ref="C165:C169"/>
    <mergeCell ref="C170:C174"/>
    <mergeCell ref="C115:C119"/>
    <mergeCell ref="C60:C64"/>
    <mergeCell ref="C65:C69"/>
    <mergeCell ref="C70:C73"/>
    <mergeCell ref="C74:C78"/>
    <mergeCell ref="C79:C83"/>
    <mergeCell ref="C84:C88"/>
    <mergeCell ref="C89:C93"/>
    <mergeCell ref="C94:C98"/>
    <mergeCell ref="C99:C104"/>
    <mergeCell ref="C105:C109"/>
    <mergeCell ref="C110:C114"/>
    <mergeCell ref="C55:C59"/>
    <mergeCell ref="A2:C2"/>
    <mergeCell ref="C5:C9"/>
    <mergeCell ref="C10:C13"/>
    <mergeCell ref="C14:C18"/>
    <mergeCell ref="C19:C23"/>
    <mergeCell ref="C24:C28"/>
    <mergeCell ref="C29:C34"/>
    <mergeCell ref="C35:C39"/>
    <mergeCell ref="C40:C44"/>
    <mergeCell ref="C45:C49"/>
    <mergeCell ref="C50:C5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NACIMIENTOS POLLITAS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Amorocho</dc:creator>
  <cp:lastModifiedBy>Ana Judith Torres</cp:lastModifiedBy>
  <dcterms:created xsi:type="dcterms:W3CDTF">2018-07-06T12:38:43Z</dcterms:created>
  <dcterms:modified xsi:type="dcterms:W3CDTF">2018-07-09T12:54:17Z</dcterms:modified>
</cp:coreProperties>
</file>